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30" windowWidth="8730" windowHeight="9330" tabRatio="638" firstSheet="4" activeTab="6"/>
  </bookViews>
  <sheets>
    <sheet name="регистрация участников" sheetId="1" state="hidden" r:id="rId1"/>
    <sheet name="8 осн." sheetId="2" state="hidden" r:id="rId2"/>
    <sheet name="Мальчики 9" sheetId="3" state="hidden" r:id="rId3"/>
    <sheet name="Девочки 9" sheetId="4" state="hidden" r:id="rId4"/>
    <sheet name="Д9" sheetId="5" r:id="rId5"/>
    <sheet name="УД9" sheetId="6" r:id="rId6"/>
    <sheet name="М9" sheetId="7" r:id="rId7"/>
    <sheet name="УМ9" sheetId="8" r:id="rId8"/>
    <sheet name="Д10" sheetId="9" r:id="rId9"/>
    <sheet name="УД10" sheetId="10" r:id="rId10"/>
    <sheet name="М10" sheetId="11" r:id="rId11"/>
    <sheet name="УМ10" sheetId="12" r:id="rId12"/>
    <sheet name="64 осн" sheetId="13" state="hidden" r:id="rId13"/>
  </sheets>
  <externalReferences>
    <externalReference r:id="rId1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2">'64 осн'!$A$1:$P$136</definedName>
    <definedName name="_xlnm.Print_Area" localSheetId="1">'8 осн.'!$A$1:$N$41</definedName>
    <definedName name="_xlnm.Print_Area" localSheetId="8">'Д10'!$A$1:$P$79</definedName>
    <definedName name="_xlnm.Print_Area" localSheetId="3">'Девочки 9'!$A$1:$O$56</definedName>
    <definedName name="_xlnm.Print_Area" localSheetId="10">'М10'!$A$1:$P$79</definedName>
    <definedName name="_xlnm.Print_Area" localSheetId="2">'Мальчики 9'!$A$1:$O$56</definedName>
    <definedName name="_xlnm.Print_Area" localSheetId="0">'регистрация участников'!$A$1:$H$54</definedName>
    <definedName name="_xlnm.Print_Area" localSheetId="9">'УД10'!$A$1:$O$57</definedName>
    <definedName name="_xlnm.Print_Area" localSheetId="5">'УД9'!$A$1:$N$42</definedName>
    <definedName name="_xlnm.Print_Area" localSheetId="11">'УМ10'!$A$1:$N$42</definedName>
    <definedName name="_xlnm.Print_Area" localSheetId="7">'УМ9'!$A$1:$N$42</definedName>
  </definedNames>
  <calcPr calcMode="manual" fullCalcOnLoad="1"/>
</workbook>
</file>

<file path=xl/comments1.xml><?xml version="1.0" encoding="utf-8"?>
<comments xmlns="http://schemas.openxmlformats.org/spreadsheetml/2006/main">
  <authors>
    <author>Александр</author>
  </authors>
  <commentList>
    <comment ref="A1" authorId="0">
      <text>
        <r>
          <rPr>
            <b/>
            <sz val="16"/>
            <rFont val="Tahoma"/>
            <family val="2"/>
          </rPr>
          <t xml:space="preserve">для работы ГСК
</t>
        </r>
        <r>
          <rPr>
            <b/>
            <sz val="16"/>
            <color indexed="10"/>
            <rFont val="Tahoma"/>
            <family val="2"/>
          </rPr>
          <t>В РОО "БТФ"
не отправлять</t>
        </r>
        <r>
          <rPr>
            <b/>
            <sz val="16"/>
            <rFont val="Tahoma"/>
            <family val="2"/>
          </rPr>
          <t xml:space="preserve">
</t>
        </r>
      </text>
    </comment>
  </commentList>
</comments>
</file>

<file path=xl/comments10.xml><?xml version="1.0" encoding="utf-8"?>
<comments xmlns="http://schemas.openxmlformats.org/spreadsheetml/2006/main">
  <authors>
    <author>Loner-XP</author>
    <author>Александр</author>
  </authors>
  <commentList>
    <comment ref="I4" authorId="0">
      <text>
        <r>
          <rPr>
            <b/>
            <sz val="8"/>
            <rFont val="Tahoma"/>
            <family val="2"/>
          </rPr>
          <t xml:space="preserve">Пример:  Юноши до 14 лет
</t>
        </r>
      </text>
    </comment>
    <comment ref="F6" authorId="0">
      <text>
        <r>
          <rPr>
            <b/>
            <sz val="8"/>
            <rFont val="Tahoma"/>
            <family val="2"/>
          </rPr>
          <t>Пример: г. Минск РЦОП</t>
        </r>
      </text>
    </comment>
    <comment ref="C8" authorId="1">
      <text>
        <r>
          <rPr>
            <b/>
            <sz val="9"/>
            <rFont val="Tahoma"/>
            <family val="2"/>
          </rPr>
          <t>WC, КВ, ЗАП, Обл.</t>
        </r>
      </text>
    </comment>
    <comment ref="A1" authorId="0">
      <text>
        <r>
          <rPr>
            <b/>
            <sz val="8"/>
            <rFont val="Tahoma"/>
            <family val="0"/>
          </rPr>
          <t xml:space="preserve">Пример:
Чемпионат Республики Беларусь по теннису
</t>
        </r>
      </text>
    </comment>
    <comment ref="A3" authorId="0">
      <text>
        <r>
          <rPr>
            <b/>
            <sz val="8"/>
            <rFont val="Tahoma"/>
            <family val="0"/>
          </rPr>
          <t>Пример: 1 - 8 января 2010г.</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3" authorId="0">
      <text>
        <r>
          <rPr>
            <b/>
            <sz val="8"/>
            <rFont val="Tahoma"/>
            <family val="0"/>
          </rPr>
          <t>Пример: 1 - 8 января 2010г.</t>
        </r>
      </text>
    </comment>
    <comment ref="I4" authorId="0">
      <text>
        <r>
          <rPr>
            <b/>
            <sz val="8"/>
            <rFont val="Tahoma"/>
            <family val="0"/>
          </rPr>
          <t xml:space="preserve">Пример:  Юноши до 14 лет
</t>
        </r>
      </text>
    </comment>
    <comment ref="E6" authorId="0">
      <text>
        <r>
          <rPr>
            <b/>
            <sz val="8"/>
            <rFont val="Tahoma"/>
            <family val="0"/>
          </rPr>
          <t>Пример: г. Минск РЦОП</t>
        </r>
      </text>
    </comment>
    <comment ref="B8" authorId="1">
      <text>
        <r>
          <rPr>
            <b/>
            <sz val="9"/>
            <rFont val="Tahoma"/>
            <family val="2"/>
          </rPr>
          <t>WC, КВ, ЗАП, Обл.</t>
        </r>
      </text>
    </comment>
  </commentList>
</comments>
</file>

<file path=xl/comments12.xml><?xml version="1.0" encoding="utf-8"?>
<comments xmlns="http://schemas.openxmlformats.org/spreadsheetml/2006/main">
  <authors>
    <author>Loner-XP</author>
    <author>Александр</author>
  </authors>
  <commentList>
    <comment ref="H4" authorId="0">
      <text>
        <r>
          <rPr>
            <b/>
            <sz val="8"/>
            <rFont val="Tahoma"/>
            <family val="2"/>
          </rPr>
          <t xml:space="preserve">Пример:  Юноши до 14 лет
</t>
        </r>
      </text>
    </comment>
    <comment ref="E6" authorId="0">
      <text>
        <r>
          <rPr>
            <b/>
            <sz val="8"/>
            <rFont val="Tahoma"/>
            <family val="2"/>
          </rPr>
          <t>Пример: г. Минск РЦОП</t>
        </r>
      </text>
    </comment>
    <comment ref="B8" authorId="1">
      <text>
        <r>
          <rPr>
            <b/>
            <sz val="9"/>
            <rFont val="Tahoma"/>
            <family val="2"/>
          </rPr>
          <t>WC, КВ, ЗАП, Обл.</t>
        </r>
      </text>
    </comment>
  </commentList>
</comments>
</file>

<file path=xl/comments13.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E5" authorId="0">
      <text>
        <r>
          <rPr>
            <b/>
            <sz val="8"/>
            <rFont val="Tahoma"/>
            <family val="0"/>
          </rPr>
          <t>Пример: г. Минск РЦОП</t>
        </r>
      </text>
    </comment>
    <comment ref="I3" authorId="0">
      <text>
        <r>
          <rPr>
            <b/>
            <sz val="8"/>
            <rFont val="Tahoma"/>
            <family val="0"/>
          </rPr>
          <t xml:space="preserve">Пример:  Юноши до 14 лет
</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E5" authorId="0">
      <text>
        <r>
          <rPr>
            <b/>
            <sz val="8"/>
            <rFont val="Tahoma"/>
            <family val="0"/>
          </rPr>
          <t>Пример: г. Минск РЦОП</t>
        </r>
      </text>
    </comment>
    <comment ref="H3" authorId="0">
      <text>
        <r>
          <rPr>
            <b/>
            <sz val="8"/>
            <rFont val="Tahoma"/>
            <family val="0"/>
          </rPr>
          <t xml:space="preserve">Пример:  Юноши до 14 лет
</t>
        </r>
      </text>
    </comment>
    <comment ref="B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F5" authorId="0">
      <text>
        <r>
          <rPr>
            <b/>
            <sz val="8"/>
            <rFont val="Tahoma"/>
            <family val="0"/>
          </rPr>
          <t>Пример: г. Минск РЦОП</t>
        </r>
      </text>
    </comment>
    <comment ref="I3" authorId="0">
      <text>
        <r>
          <rPr>
            <b/>
            <sz val="8"/>
            <rFont val="Tahoma"/>
            <family val="0"/>
          </rPr>
          <t xml:space="preserve">Пример:  Юноши до 14 лет
</t>
        </r>
      </text>
    </comment>
    <comment ref="C7" authorId="1">
      <text>
        <r>
          <rPr>
            <b/>
            <sz val="9"/>
            <rFont val="Tahoma"/>
            <family val="2"/>
          </rPr>
          <t>WC, КВ, ЗАП, Обл.</t>
        </r>
      </text>
    </comment>
  </commentList>
</comments>
</file>

<file path=xl/comments6.xml><?xml version="1.0" encoding="utf-8"?>
<comments xmlns="http://schemas.openxmlformats.org/spreadsheetml/2006/main">
  <authors>
    <author>Александр</author>
    <author>Loner-XP</author>
  </authors>
  <commentList>
    <comment ref="B8" authorId="0">
      <text>
        <r>
          <rPr>
            <b/>
            <sz val="9"/>
            <rFont val="Tahoma"/>
            <family val="2"/>
          </rPr>
          <t>WC, КВ, ЗАП, Обл.</t>
        </r>
      </text>
    </comment>
    <comment ref="E6" authorId="1">
      <text>
        <r>
          <rPr>
            <b/>
            <sz val="8"/>
            <rFont val="Tahoma"/>
            <family val="2"/>
          </rPr>
          <t>Пример: г. Минск РЦОП</t>
        </r>
      </text>
    </comment>
    <comment ref="H4" authorId="1">
      <text>
        <r>
          <rPr>
            <b/>
            <sz val="8"/>
            <rFont val="Tahoma"/>
            <family val="2"/>
          </rPr>
          <t xml:space="preserve">Пример:  Юноши до 14 лет
</t>
        </r>
      </text>
    </comment>
  </commentList>
</comments>
</file>

<file path=xl/comments8.xml><?xml version="1.0" encoding="utf-8"?>
<comments xmlns="http://schemas.openxmlformats.org/spreadsheetml/2006/main">
  <authors>
    <author>Loner-XP</author>
    <author>Александр</author>
  </authors>
  <commentList>
    <comment ref="H4" authorId="0">
      <text>
        <r>
          <rPr>
            <b/>
            <sz val="8"/>
            <rFont val="Tahoma"/>
            <family val="2"/>
          </rPr>
          <t xml:space="preserve">Пример:  Юноши до 14 лет
</t>
        </r>
      </text>
    </comment>
    <comment ref="E6" authorId="0">
      <text>
        <r>
          <rPr>
            <b/>
            <sz val="8"/>
            <rFont val="Tahoma"/>
            <family val="2"/>
          </rPr>
          <t>Пример: г. Минск РЦОП</t>
        </r>
      </text>
    </comment>
    <comment ref="B8"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3" authorId="0">
      <text>
        <r>
          <rPr>
            <b/>
            <sz val="8"/>
            <rFont val="Tahoma"/>
            <family val="0"/>
          </rPr>
          <t>Пример: 1 - 8 января 2010г.</t>
        </r>
      </text>
    </comment>
    <comment ref="E6" authorId="0">
      <text>
        <r>
          <rPr>
            <b/>
            <sz val="8"/>
            <rFont val="Tahoma"/>
            <family val="0"/>
          </rPr>
          <t>Пример: г. Минск РЦОП</t>
        </r>
      </text>
    </comment>
    <comment ref="I4" authorId="0">
      <text>
        <r>
          <rPr>
            <b/>
            <sz val="8"/>
            <rFont val="Tahoma"/>
            <family val="0"/>
          </rPr>
          <t xml:space="preserve">Пример:  Юноши до 14 лет
</t>
        </r>
      </text>
    </comment>
    <comment ref="B8" authorId="1">
      <text>
        <r>
          <rPr>
            <b/>
            <sz val="9"/>
            <rFont val="Tahoma"/>
            <family val="2"/>
          </rPr>
          <t>WC, КВ, ЗАП, Обл.</t>
        </r>
      </text>
    </comment>
  </commentList>
</comments>
</file>

<file path=xl/sharedStrings.xml><?xml version="1.0" encoding="utf-8"?>
<sst xmlns="http://schemas.openxmlformats.org/spreadsheetml/2006/main" count="697" uniqueCount="317">
  <si>
    <t>главный судья</t>
  </si>
  <si>
    <t>статус</t>
  </si>
  <si>
    <t>посев</t>
  </si>
  <si>
    <t>полуфинал</t>
  </si>
  <si>
    <t>финал</t>
  </si>
  <si>
    <t>победитель</t>
  </si>
  <si>
    <t>3е</t>
  </si>
  <si>
    <t>Главный судья</t>
  </si>
  <si>
    <t>четвертьфинал</t>
  </si>
  <si>
    <t>Основная сетка</t>
  </si>
  <si>
    <t>2круг</t>
  </si>
  <si>
    <t>рейтинг</t>
  </si>
  <si>
    <t>Название турнира</t>
  </si>
  <si>
    <t>Сроки турнира</t>
  </si>
  <si>
    <t>Город</t>
  </si>
  <si>
    <t>1.</t>
  </si>
  <si>
    <t>2.</t>
  </si>
  <si>
    <t>3.</t>
  </si>
  <si>
    <t>4.</t>
  </si>
  <si>
    <t xml:space="preserve"> 5-8</t>
  </si>
  <si>
    <t xml:space="preserve"> 3-4</t>
  </si>
  <si>
    <t>Победитель</t>
  </si>
  <si>
    <t>МЕСТО ПРОВЕДЕНИЯ ТУРНИРА</t>
  </si>
  <si>
    <t xml:space="preserve"> 9-16</t>
  </si>
  <si>
    <t>Пол и возраст</t>
  </si>
  <si>
    <t>Регистрация участников</t>
  </si>
  <si>
    <t>РЕЙТ</t>
  </si>
  <si>
    <t>Организ-я</t>
  </si>
  <si>
    <t>Контактный телефон</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</si>
  <si>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</si>
  <si>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</si>
  <si>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</si>
  <si>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</si>
  <si>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</si>
  <si>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</si>
  <si>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</si>
  <si>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</si>
  <si>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</si>
  <si>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</si>
  <si>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</si>
  <si>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</si>
  <si>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</si>
  <si>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</si>
  <si>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</si>
  <si>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</si>
  <si>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</si>
  <si>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</si>
  <si>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</si>
  <si>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</si>
  <si>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</si>
  <si>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</si>
  <si>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</si>
  <si>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</si>
  <si>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</si>
  <si>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</si>
  <si>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</si>
  <si>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</si>
  <si>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</si>
  <si>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</si>
  <si>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</si>
  <si>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</si>
  <si>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</si>
  <si>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</si>
  <si>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</si>
  <si>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</si>
  <si>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</si>
  <si>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</si>
  <si>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</si>
  <si>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</si>
  <si>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</si>
  <si>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</si>
  <si>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</si>
  <si>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</si>
  <si>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</si>
  <si>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</si>
  <si>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</si>
  <si>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</si>
  <si>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</si>
  <si>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</si>
  <si>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</si>
  <si>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</si>
  <si>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</si>
  <si>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</si>
  <si>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</si>
  <si>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</si>
  <si>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</si>
  <si>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</si>
  <si>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</si>
  <si>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</si>
  <si>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</si>
  <si>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</si>
  <si>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</si>
  <si>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</si>
  <si>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</si>
  <si>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</si>
  <si>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</si>
  <si>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Примечание</t>
  </si>
  <si>
    <t>Посев</t>
  </si>
  <si>
    <t>ФИО (полностью)</t>
  </si>
  <si>
    <t>Дата рождения</t>
  </si>
  <si>
    <t>напр. Иванов</t>
  </si>
  <si>
    <t>3м.</t>
  </si>
  <si>
    <t>1круг</t>
  </si>
  <si>
    <t>Филналист 1</t>
  </si>
  <si>
    <t>Финалист 2</t>
  </si>
  <si>
    <t>Год
 рождения</t>
  </si>
  <si>
    <t xml:space="preserve">Пол и возраст: </t>
  </si>
  <si>
    <t>Малахович А.А.</t>
  </si>
  <si>
    <t>Открытый турнир по теннису</t>
  </si>
  <si>
    <t>24-27 октября 2016г</t>
  </si>
  <si>
    <t>Бурш Алина</t>
  </si>
  <si>
    <t>Вансович Арина</t>
  </si>
  <si>
    <t>Лисовская Яна</t>
  </si>
  <si>
    <t>Витко Ксения</t>
  </si>
  <si>
    <t>Шульга Дарья</t>
  </si>
  <si>
    <t>Татур Ника</t>
  </si>
  <si>
    <t>Лапицкая Влада</t>
  </si>
  <si>
    <t>Татур Даниил</t>
  </si>
  <si>
    <t>Реут Глеб</t>
  </si>
  <si>
    <t>Вдовенко Александр</t>
  </si>
  <si>
    <t>Х</t>
  </si>
  <si>
    <t>Ародь Владислав</t>
  </si>
  <si>
    <t xml:space="preserve">Шнитко Сергей </t>
  </si>
  <si>
    <t>Аксютик Иван</t>
  </si>
  <si>
    <t>Михайлус Никита</t>
  </si>
  <si>
    <t>Светлов Артем</t>
  </si>
  <si>
    <t>Кравченко Кирилл</t>
  </si>
  <si>
    <t>Стариков Елисей</t>
  </si>
  <si>
    <t>Михнюк Арсений</t>
  </si>
  <si>
    <t>Шолькина Софья</t>
  </si>
  <si>
    <t>Мальчики 10 лет</t>
  </si>
  <si>
    <t>Кастюкевич Руслан</t>
  </si>
  <si>
    <t>Брикет Владислав</t>
  </si>
  <si>
    <t>Супрун Максим</t>
  </si>
  <si>
    <t>Хацкевич Петр</t>
  </si>
  <si>
    <t>Глушко Тимофей</t>
  </si>
  <si>
    <t>Гершончик Егор</t>
  </si>
  <si>
    <t>Кудревич Ксения</t>
  </si>
  <si>
    <t>Трошко Алеся</t>
  </si>
  <si>
    <t>Сельвесюк Елизавета</t>
  </si>
  <si>
    <t>Клепикова Ирина</t>
  </si>
  <si>
    <t>Киндрук Александра</t>
  </si>
  <si>
    <t>Седых Мария</t>
  </si>
  <si>
    <t>Минюшкина Дарья</t>
  </si>
  <si>
    <t>Адзериха Полина</t>
  </si>
  <si>
    <t>Разина Влада</t>
  </si>
  <si>
    <t>Девочки 10 лет</t>
  </si>
  <si>
    <t>Лапицкая</t>
  </si>
  <si>
    <t>Бурш</t>
  </si>
  <si>
    <t>Силицкая</t>
  </si>
  <si>
    <t>Вдовенко</t>
  </si>
  <si>
    <t>Ародь</t>
  </si>
  <si>
    <t>Светлов</t>
  </si>
  <si>
    <t>Кудревич</t>
  </si>
  <si>
    <t>Силицкая Влада</t>
  </si>
  <si>
    <t>Трошко</t>
  </si>
  <si>
    <t>Клепикова</t>
  </si>
  <si>
    <t>Киндрук</t>
  </si>
  <si>
    <t>Кастюкевич</t>
  </si>
  <si>
    <t>Корень</t>
  </si>
  <si>
    <t>Хацкевич</t>
  </si>
  <si>
    <t>Гершончик</t>
  </si>
  <si>
    <t>Гуско Артемий</t>
  </si>
  <si>
    <t>Гуско Ярослав</t>
  </si>
  <si>
    <t>Брикет</t>
  </si>
  <si>
    <t>Бохан</t>
  </si>
  <si>
    <t>Лебедев Дмитрий</t>
  </si>
  <si>
    <t>Ефимов Александр</t>
  </si>
  <si>
    <t>Минюшкина</t>
  </si>
  <si>
    <t>Адзериха</t>
  </si>
  <si>
    <t>ФИО</t>
  </si>
  <si>
    <t>Шарамет Елизавета</t>
  </si>
  <si>
    <t>Костоглад  Александра</t>
  </si>
  <si>
    <t>Шавель Оксана</t>
  </si>
  <si>
    <t>Новик Надежда</t>
  </si>
  <si>
    <t>Шидловская Екатерина</t>
  </si>
  <si>
    <t>Рыбакова Анна</t>
  </si>
  <si>
    <t xml:space="preserve">Нагибович </t>
  </si>
  <si>
    <t>Павлюченко Яна</t>
  </si>
  <si>
    <t>Мурашко Любовь</t>
  </si>
  <si>
    <t>Азарова Яна</t>
  </si>
  <si>
    <t>Чиндарева Варя</t>
  </si>
  <si>
    <t xml:space="preserve">Лаврик А. Р. </t>
  </si>
  <si>
    <t>21 - 23 февраля 2017 г.</t>
  </si>
  <si>
    <t>Девочки  9 лет</t>
  </si>
  <si>
    <t>Место проведения турнира</t>
  </si>
  <si>
    <t>пер. Козлова, 15</t>
  </si>
  <si>
    <t>Мальчики  9 лет</t>
  </si>
  <si>
    <t>Луферчик Илья</t>
  </si>
  <si>
    <t>Бульбенков Станислав</t>
  </si>
  <si>
    <t>Ольшанский Марк</t>
  </si>
  <si>
    <t>Лепешко Матвей</t>
  </si>
  <si>
    <t>Булавин Михаил</t>
  </si>
  <si>
    <t>Корень Тихон</t>
  </si>
  <si>
    <t xml:space="preserve">Лаврик А. Р.  </t>
  </si>
  <si>
    <t xml:space="preserve">Романовская Ксения </t>
  </si>
  <si>
    <t>Кухаренко Полина</t>
  </si>
  <si>
    <t>Тофпенец Алена</t>
  </si>
  <si>
    <t>Приемко Екатерина</t>
  </si>
  <si>
    <t xml:space="preserve">Мицкевич Елизавета </t>
  </si>
  <si>
    <t xml:space="preserve">Мишкевич Милана </t>
  </si>
  <si>
    <t xml:space="preserve">Романовская </t>
  </si>
  <si>
    <t>Сельвесюк</t>
  </si>
  <si>
    <t>Тофпенец</t>
  </si>
  <si>
    <t>Гузбанд Леонид</t>
  </si>
  <si>
    <t>Ярошевич Ярослав</t>
  </si>
  <si>
    <t>Тарасюк Владимир</t>
  </si>
  <si>
    <t>Азин Александр</t>
  </si>
  <si>
    <t>Корень Артемий</t>
  </si>
  <si>
    <t>Григорцевич Андриан</t>
  </si>
  <si>
    <t>Бохан Станислав</t>
  </si>
  <si>
    <t>Иодо Антон</t>
  </si>
  <si>
    <t>Тарасюк</t>
  </si>
  <si>
    <t>Глушко</t>
  </si>
  <si>
    <t>Губинский Илья</t>
  </si>
  <si>
    <t>40 53</t>
  </si>
  <si>
    <t>40 40</t>
  </si>
  <si>
    <t>40 41</t>
  </si>
  <si>
    <t>40 42</t>
  </si>
  <si>
    <t xml:space="preserve">40 40 </t>
  </si>
  <si>
    <t>н/я</t>
  </si>
  <si>
    <t>24 42 7/5</t>
  </si>
  <si>
    <t>41 53</t>
  </si>
  <si>
    <t>41 41</t>
  </si>
  <si>
    <t>45(5) 41 7/5</t>
  </si>
  <si>
    <t>42 40</t>
  </si>
  <si>
    <t xml:space="preserve">Татур </t>
  </si>
  <si>
    <t xml:space="preserve">Шульга </t>
  </si>
  <si>
    <t xml:space="preserve">Витко </t>
  </si>
  <si>
    <t xml:space="preserve">Разина </t>
  </si>
  <si>
    <t xml:space="preserve">Шидловская </t>
  </si>
  <si>
    <t xml:space="preserve">Рыбакова </t>
  </si>
  <si>
    <t xml:space="preserve">Вансович </t>
  </si>
  <si>
    <t xml:space="preserve">Шарамет </t>
  </si>
  <si>
    <t xml:space="preserve">Шнитко </t>
  </si>
  <si>
    <t xml:space="preserve">Луферчик </t>
  </si>
  <si>
    <t xml:space="preserve">Бульбенков </t>
  </si>
  <si>
    <t xml:space="preserve">Ольшанский </t>
  </si>
  <si>
    <t xml:space="preserve">Лепешко </t>
  </si>
  <si>
    <t xml:space="preserve">Кравченко </t>
  </si>
  <si>
    <t xml:space="preserve">Корень </t>
  </si>
  <si>
    <t xml:space="preserve">Кухаренко </t>
  </si>
  <si>
    <t>Мицкевич</t>
  </si>
  <si>
    <t xml:space="preserve">Приемко </t>
  </si>
  <si>
    <t>45(2) 42 10/7</t>
  </si>
  <si>
    <t>42 35 10/4</t>
  </si>
  <si>
    <t>41 40</t>
  </si>
  <si>
    <t>53 41</t>
  </si>
  <si>
    <t>42 42</t>
  </si>
  <si>
    <t>53 14 10/6</t>
  </si>
  <si>
    <t>35 41 16/14</t>
  </si>
  <si>
    <t>41 14 10/5</t>
  </si>
  <si>
    <t>Гузбанд</t>
  </si>
  <si>
    <t>Супрун</t>
  </si>
  <si>
    <t>Аксютик</t>
  </si>
  <si>
    <t>Григорцевич</t>
  </si>
  <si>
    <t>Азин</t>
  </si>
  <si>
    <t>40 24 10/3</t>
  </si>
  <si>
    <t>45(5) 42 10/5</t>
  </si>
  <si>
    <t>04 42 10/7</t>
  </si>
  <si>
    <t>53 42</t>
  </si>
  <si>
    <t>54(2) 40</t>
  </si>
  <si>
    <t>40 14 10/8</t>
  </si>
  <si>
    <t>отк.</t>
  </si>
  <si>
    <t>24 53 10/7</t>
  </si>
  <si>
    <t>Утешительный девочки 9 лет</t>
  </si>
  <si>
    <t>Новик</t>
  </si>
  <si>
    <t>Азарова</t>
  </si>
  <si>
    <t>Павлюченко</t>
  </si>
  <si>
    <t>Шавель</t>
  </si>
  <si>
    <t>Костоглод</t>
  </si>
  <si>
    <t>Нагибович</t>
  </si>
  <si>
    <t>Утешительный мальчики 9 лет</t>
  </si>
  <si>
    <t>Губинский</t>
  </si>
  <si>
    <t>Реут</t>
  </si>
  <si>
    <t>Булавин</t>
  </si>
  <si>
    <t>Михнюк</t>
  </si>
  <si>
    <t>Ефимов</t>
  </si>
  <si>
    <t>Лебедев</t>
  </si>
  <si>
    <t>Стариков</t>
  </si>
  <si>
    <t>Седых</t>
  </si>
  <si>
    <t>Шолькина</t>
  </si>
  <si>
    <t>Татур</t>
  </si>
  <si>
    <t>Лисовская</t>
  </si>
  <si>
    <t>Мишкевич</t>
  </si>
  <si>
    <t>Яновский</t>
  </si>
  <si>
    <t>Гуско А.</t>
  </si>
  <si>
    <t>Михайлус</t>
  </si>
  <si>
    <t>Гуско Я.</t>
  </si>
  <si>
    <t>Иодо</t>
  </si>
  <si>
    <t>Лаврик А. Р.</t>
  </si>
  <si>
    <t>Утешительный девочки 10 лет</t>
  </si>
  <si>
    <t>Утешительный мальчики 10 лет</t>
  </si>
  <si>
    <t>42 41</t>
  </si>
  <si>
    <t>45(4) 54(4) 7/3</t>
  </si>
  <si>
    <t>41 42</t>
  </si>
  <si>
    <t>53 40</t>
  </si>
  <si>
    <t>54(4) 41</t>
  </si>
  <si>
    <t>41 04 10/8</t>
  </si>
  <si>
    <t>54(4)</t>
  </si>
  <si>
    <t xml:space="preserve">14 42 10/5 </t>
  </si>
  <si>
    <t>53 54(7)</t>
  </si>
  <si>
    <t>54(3)</t>
  </si>
  <si>
    <t>54(5)</t>
  </si>
  <si>
    <t>Открытый турнир по теннису, посвященный</t>
  </si>
  <si>
    <t>"Дню Защитника Отечества"</t>
  </si>
  <si>
    <t>пер. Козлова, 5</t>
  </si>
  <si>
    <t>35 41 10/5</t>
  </si>
  <si>
    <t>42 53</t>
  </si>
  <si>
    <t>Мурашко Л.</t>
  </si>
  <si>
    <t>Вансович</t>
  </si>
  <si>
    <t>Шульга</t>
  </si>
  <si>
    <t>Вансович 3е</t>
  </si>
  <si>
    <t>04 41 7/3</t>
  </si>
  <si>
    <t>Кравченко</t>
  </si>
  <si>
    <t>Кравченко 3е</t>
  </si>
  <si>
    <t>40 24 7/5</t>
  </si>
</sst>
</file>

<file path=xl/styles.xml><?xml version="1.0" encoding="utf-8"?>
<styleSheet xmlns="http://schemas.openxmlformats.org/spreadsheetml/2006/main">
  <numFmts count="1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_-&quot;$&quot;* #,##0.00_-;\-&quot;$&quot;* #,##0.00_-;_-&quot;$&quot;* &quot;-&quot;??_-;_-@_-"/>
    <numFmt numFmtId="169" formatCode="dd\ mmm\ yyyy"/>
    <numFmt numFmtId="170" formatCode="[$-423]d\ mmmm\ yyyy"/>
  </numFmts>
  <fonts count="10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9"/>
      <name val="Arial"/>
      <family val="2"/>
    </font>
    <font>
      <sz val="9"/>
      <name val="Arial"/>
      <family val="2"/>
    </font>
    <font>
      <sz val="9"/>
      <color indexed="9"/>
      <name val="Arial"/>
      <family val="2"/>
    </font>
    <font>
      <sz val="8.5"/>
      <color indexed="9"/>
      <name val="Arial"/>
      <family val="2"/>
    </font>
    <font>
      <i/>
      <sz val="9"/>
      <color indexed="9"/>
      <name val="Arial"/>
      <family val="2"/>
    </font>
    <font>
      <sz val="9"/>
      <color indexed="8"/>
      <name val="Arial"/>
      <family val="2"/>
    </font>
    <font>
      <sz val="8.5"/>
      <color indexed="42"/>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0"/>
    </font>
    <font>
      <b/>
      <sz val="7"/>
      <name val="Arial"/>
      <family val="0"/>
    </font>
    <font>
      <b/>
      <sz val="7"/>
      <color indexed="9"/>
      <name val="Arial"/>
      <family val="0"/>
    </font>
    <font>
      <b/>
      <sz val="7"/>
      <color indexed="8"/>
      <name val="Arial"/>
      <family val="0"/>
    </font>
    <font>
      <i/>
      <sz val="6"/>
      <color indexed="9"/>
      <name val="Arial"/>
      <family val="2"/>
    </font>
    <font>
      <sz val="8.5"/>
      <color indexed="14"/>
      <name val="Arial"/>
      <family val="0"/>
    </font>
    <font>
      <sz val="10"/>
      <color indexed="8"/>
      <name val="Arial"/>
      <family val="2"/>
    </font>
    <font>
      <sz val="12"/>
      <name val="Arial"/>
      <family val="0"/>
    </font>
    <font>
      <sz val="12"/>
      <color indexed="9"/>
      <name val="Arial"/>
      <family val="0"/>
    </font>
    <font>
      <b/>
      <sz val="12"/>
      <name val="Arial"/>
      <family val="0"/>
    </font>
    <font>
      <b/>
      <sz val="12"/>
      <color indexed="9"/>
      <name val="Arial"/>
      <family val="0"/>
    </font>
    <font>
      <i/>
      <sz val="8.5"/>
      <color indexed="8"/>
      <name val="Arial"/>
      <family val="2"/>
    </font>
    <font>
      <b/>
      <sz val="9"/>
      <color indexed="8"/>
      <name val="Arial"/>
      <family val="2"/>
    </font>
    <font>
      <sz val="8"/>
      <color indexed="9"/>
      <name val="Arial"/>
      <family val="2"/>
    </font>
    <font>
      <sz val="8"/>
      <name val="Arial"/>
      <family val="2"/>
    </font>
    <font>
      <b/>
      <i/>
      <sz val="8"/>
      <name val="Arial"/>
      <family val="2"/>
    </font>
    <font>
      <i/>
      <sz val="8"/>
      <color indexed="9"/>
      <name val="Arial"/>
      <family val="2"/>
    </font>
    <font>
      <sz val="12"/>
      <color indexed="8"/>
      <name val="Arial"/>
      <family val="0"/>
    </font>
    <font>
      <b/>
      <sz val="12"/>
      <color indexed="8"/>
      <name val="Arial"/>
      <family val="0"/>
    </font>
    <font>
      <sz val="8"/>
      <name val="Arial Cyr"/>
      <family val="0"/>
    </font>
    <font>
      <b/>
      <sz val="10"/>
      <name val="Arial Cyr"/>
      <family val="0"/>
    </font>
    <font>
      <b/>
      <sz val="12"/>
      <name val="Arial Cyr"/>
      <family val="0"/>
    </font>
    <font>
      <i/>
      <sz val="8"/>
      <color indexed="8"/>
      <name val="Arial"/>
      <family val="2"/>
    </font>
    <font>
      <i/>
      <sz val="9"/>
      <color indexed="8"/>
      <name val="Arial"/>
      <family val="2"/>
    </font>
    <font>
      <sz val="6"/>
      <color indexed="8"/>
      <name val="Arial"/>
      <family val="2"/>
    </font>
    <font>
      <i/>
      <sz val="9"/>
      <name val="Arial"/>
      <family val="0"/>
    </font>
    <font>
      <b/>
      <sz val="8"/>
      <name val="Tahoma"/>
      <family val="0"/>
    </font>
    <font>
      <b/>
      <i/>
      <sz val="11"/>
      <name val="Arial"/>
      <family val="2"/>
    </font>
    <font>
      <b/>
      <sz val="16"/>
      <name val="Arial"/>
      <family val="2"/>
    </font>
    <font>
      <b/>
      <i/>
      <sz val="9"/>
      <name val="Arial"/>
      <family val="2"/>
    </font>
    <font>
      <b/>
      <sz val="16"/>
      <name val="Tahoma"/>
      <family val="2"/>
    </font>
    <font>
      <b/>
      <sz val="16"/>
      <color indexed="10"/>
      <name val="Tahoma"/>
      <family val="2"/>
    </font>
    <font>
      <b/>
      <i/>
      <sz val="22"/>
      <name val="Arial"/>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6"/>
      <name val="Arial"/>
      <family val="2"/>
    </font>
    <font>
      <sz val="10"/>
      <color indexed="8"/>
      <name val="Arial Cyr"/>
      <family val="0"/>
    </font>
    <font>
      <b/>
      <i/>
      <sz val="9"/>
      <color indexed="8"/>
      <name val="Arial"/>
      <family val="2"/>
    </font>
    <font>
      <sz val="14"/>
      <name val="Arial Cyr"/>
      <family val="0"/>
    </font>
    <font>
      <sz val="20"/>
      <name val="Arial Cyr"/>
      <family val="0"/>
    </font>
    <font>
      <b/>
      <sz val="18"/>
      <name val="Arial Cyr"/>
      <family val="0"/>
    </font>
    <font>
      <sz val="7"/>
      <name val="Arial Cyr"/>
      <family val="0"/>
    </font>
    <font>
      <sz val="16"/>
      <name val="Arial"/>
      <family val="2"/>
    </font>
    <font>
      <sz val="22"/>
      <name val="Arial"/>
      <family val="2"/>
    </font>
    <font>
      <b/>
      <sz val="8"/>
      <name val="Arial Cy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 fillId="4" borderId="1" applyNumberFormat="0" applyFont="0" applyAlignment="0" applyProtection="0"/>
    <xf numFmtId="0" fontId="83" fillId="19" borderId="1" applyNumberFormat="0" applyAlignment="0" applyProtection="0"/>
    <xf numFmtId="0" fontId="84" fillId="6" borderId="0" applyNumberFormat="0" applyBorder="0" applyAlignment="0" applyProtection="0"/>
    <xf numFmtId="0" fontId="85" fillId="10" borderId="0" applyNumberFormat="0" applyBorder="0" applyAlignment="0" applyProtection="0"/>
    <xf numFmtId="0" fontId="47" fillId="20"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21" borderId="0" applyNumberFormat="0" applyBorder="0" applyAlignment="0" applyProtection="0"/>
    <xf numFmtId="0" fontId="47" fillId="17" borderId="0" applyNumberFormat="0" applyBorder="0" applyAlignment="0" applyProtection="0"/>
    <xf numFmtId="0" fontId="47" fillId="22" borderId="0" applyNumberFormat="0" applyBorder="0" applyAlignment="0" applyProtection="0"/>
    <xf numFmtId="0" fontId="86" fillId="0" borderId="0" applyNumberFormat="0" applyFill="0" applyBorder="0" applyAlignment="0" applyProtection="0"/>
    <xf numFmtId="0" fontId="87" fillId="3" borderId="1" applyNumberFormat="0" applyAlignment="0" applyProtection="0"/>
    <xf numFmtId="0" fontId="48" fillId="14" borderId="2" applyNumberFormat="0" applyAlignment="0" applyProtection="0"/>
    <xf numFmtId="0" fontId="88" fillId="0" borderId="3" applyNumberFormat="0" applyFill="0" applyAlignment="0" applyProtection="0"/>
    <xf numFmtId="0" fontId="89" fillId="4" borderId="0" applyNumberFormat="0" applyBorder="0" applyAlignment="0" applyProtection="0"/>
    <xf numFmtId="0" fontId="55" fillId="0" borderId="0">
      <alignment/>
      <protection/>
    </xf>
    <xf numFmtId="0" fontId="55" fillId="0" borderId="0">
      <alignment/>
      <protection/>
    </xf>
    <xf numFmtId="0" fontId="7" fillId="0" borderId="0">
      <alignment/>
      <protection/>
    </xf>
    <xf numFmtId="0" fontId="90" fillId="0" borderId="0" applyNumberFormat="0" applyFill="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94" fillId="0" borderId="7" applyNumberFormat="0" applyFill="0" applyAlignment="0" applyProtection="0"/>
    <xf numFmtId="0" fontId="94" fillId="19" borderId="8" applyNumberFormat="0" applyAlignment="0" applyProtection="0"/>
    <xf numFmtId="0" fontId="95"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0" borderId="13" applyNumberFormat="0" applyFill="0" applyAlignment="0" applyProtection="0"/>
    <xf numFmtId="0" fontId="12" fillId="27" borderId="1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7" fillId="0" borderId="0">
      <alignment/>
      <protection/>
    </xf>
    <xf numFmtId="0" fontId="7" fillId="0" borderId="0">
      <alignment/>
      <protection/>
    </xf>
    <xf numFmtId="0" fontId="15" fillId="0" borderId="0" applyNumberFormat="0" applyFill="0" applyBorder="0" applyAlignment="0" applyProtection="0"/>
    <xf numFmtId="0" fontId="16" fillId="8" borderId="0" applyNumberFormat="0" applyBorder="0" applyAlignment="0" applyProtection="0"/>
    <xf numFmtId="0" fontId="17" fillId="0" borderId="0" applyNumberFormat="0" applyFill="0" applyBorder="0" applyAlignment="0" applyProtection="0"/>
    <xf numFmtId="0" fontId="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9" borderId="0" applyNumberFormat="0" applyBorder="0" applyAlignment="0" applyProtection="0"/>
  </cellStyleXfs>
  <cellXfs count="607">
    <xf numFmtId="0" fontId="0" fillId="0" borderId="0" xfId="0" applyAlignment="1">
      <alignment/>
    </xf>
    <xf numFmtId="49" fontId="49" fillId="0" borderId="0" xfId="100" applyNumberFormat="1" applyFont="1" applyFill="1" applyAlignment="1">
      <alignment vertical="top"/>
      <protection/>
    </xf>
    <xf numFmtId="49" fontId="21" fillId="0" borderId="0" xfId="100" applyNumberFormat="1" applyFont="1" applyAlignment="1">
      <alignment vertical="top"/>
      <protection/>
    </xf>
    <xf numFmtId="49" fontId="49" fillId="0" borderId="0" xfId="100" applyNumberFormat="1" applyFont="1" applyAlignment="1">
      <alignment vertical="top"/>
      <protection/>
    </xf>
    <xf numFmtId="49" fontId="49" fillId="0" borderId="0" xfId="100" applyNumberFormat="1" applyFont="1" applyAlignment="1">
      <alignment vertical="center"/>
      <protection/>
    </xf>
    <xf numFmtId="49" fontId="22" fillId="0" borderId="0" xfId="100" applyNumberFormat="1" applyFont="1" applyAlignment="1">
      <alignment vertical="center"/>
      <protection/>
    </xf>
    <xf numFmtId="49" fontId="23" fillId="0" borderId="0" xfId="100" applyNumberFormat="1" applyFont="1" applyAlignment="1">
      <alignment horizontal="right" vertical="top"/>
      <protection/>
    </xf>
    <xf numFmtId="49" fontId="24" fillId="0" borderId="0" xfId="100" applyNumberFormat="1" applyFont="1" applyAlignment="1">
      <alignment vertical="top"/>
      <protection/>
    </xf>
    <xf numFmtId="0" fontId="25" fillId="29" borderId="0" xfId="100" applyFont="1" applyFill="1" applyAlignment="1">
      <alignment vertical="top"/>
      <protection/>
    </xf>
    <xf numFmtId="0" fontId="25" fillId="30" borderId="0" xfId="100" applyFont="1" applyFill="1" applyAlignment="1">
      <alignment vertical="top"/>
      <protection/>
    </xf>
    <xf numFmtId="0" fontId="25" fillId="0" borderId="0" xfId="100" applyFont="1" applyAlignment="1">
      <alignment vertical="top"/>
      <protection/>
    </xf>
    <xf numFmtId="49" fontId="49" fillId="0" borderId="0" xfId="100" applyNumberFormat="1" applyFont="1" applyAlignment="1">
      <alignment horizontal="center" vertical="center"/>
      <protection/>
    </xf>
    <xf numFmtId="49" fontId="22" fillId="0" borderId="0" xfId="100" applyNumberFormat="1" applyFont="1" applyAlignment="1">
      <alignment horizontal="center" vertical="center"/>
      <protection/>
    </xf>
    <xf numFmtId="49" fontId="26" fillId="0" borderId="0" xfId="100" applyNumberFormat="1" applyFont="1" applyAlignment="1">
      <alignment vertical="top"/>
      <protection/>
    </xf>
    <xf numFmtId="49" fontId="25" fillId="0" borderId="0" xfId="100" applyNumberFormat="1" applyFont="1" applyFill="1" applyAlignment="1">
      <alignment vertical="top"/>
      <protection/>
    </xf>
    <xf numFmtId="49" fontId="27" fillId="0" borderId="0" xfId="100" applyNumberFormat="1" applyFont="1" applyAlignment="1">
      <alignment vertical="top"/>
      <protection/>
    </xf>
    <xf numFmtId="49" fontId="25" fillId="0" borderId="0" xfId="100" applyNumberFormat="1" applyFont="1" applyAlignment="1">
      <alignment vertical="top"/>
      <protection/>
    </xf>
    <xf numFmtId="49" fontId="25" fillId="0" borderId="0" xfId="100" applyNumberFormat="1" applyFont="1" applyAlignment="1">
      <alignment vertical="center"/>
      <protection/>
    </xf>
    <xf numFmtId="49" fontId="22" fillId="0" borderId="0" xfId="100" applyNumberFormat="1" applyFont="1" applyAlignment="1">
      <alignment horizontal="left" vertical="center"/>
      <protection/>
    </xf>
    <xf numFmtId="49" fontId="50" fillId="19" borderId="0" xfId="100" applyNumberFormat="1" applyFont="1" applyFill="1" applyAlignment="1">
      <alignment vertical="center"/>
      <protection/>
    </xf>
    <xf numFmtId="49" fontId="50" fillId="19" borderId="0" xfId="100" applyNumberFormat="1" applyFont="1" applyFill="1" applyAlignment="1">
      <alignment horizontal="center" vertical="center"/>
      <protection/>
    </xf>
    <xf numFmtId="49" fontId="50" fillId="19" borderId="0" xfId="100" applyNumberFormat="1" applyFont="1" applyFill="1" applyAlignment="1">
      <alignment horizontal="left" vertical="center"/>
      <protection/>
    </xf>
    <xf numFmtId="49" fontId="51" fillId="19" borderId="0" xfId="100" applyNumberFormat="1" applyFont="1" applyFill="1" applyAlignment="1">
      <alignment vertical="center"/>
      <protection/>
    </xf>
    <xf numFmtId="49" fontId="27" fillId="19" borderId="0" xfId="100" applyNumberFormat="1" applyFont="1" applyFill="1" applyAlignment="1">
      <alignment vertical="center"/>
      <protection/>
    </xf>
    <xf numFmtId="49" fontId="50" fillId="19" borderId="0" xfId="100" applyNumberFormat="1" applyFont="1" applyFill="1" applyAlignment="1">
      <alignment horizontal="right" vertical="center"/>
      <protection/>
    </xf>
    <xf numFmtId="49" fontId="52" fillId="19" borderId="0" xfId="100" applyNumberFormat="1" applyFont="1" applyFill="1" applyAlignment="1">
      <alignment horizontal="right" vertical="center"/>
      <protection/>
    </xf>
    <xf numFmtId="0" fontId="28" fillId="0" borderId="0" xfId="100" applyFont="1" applyAlignment="1">
      <alignment vertical="center"/>
      <protection/>
    </xf>
    <xf numFmtId="169" fontId="29" fillId="0" borderId="17" xfId="100" applyNumberFormat="1" applyFont="1" applyBorder="1" applyAlignment="1">
      <alignment horizontal="left" vertical="center"/>
      <protection/>
    </xf>
    <xf numFmtId="169" fontId="29" fillId="0" borderId="17" xfId="100" applyNumberFormat="1" applyFont="1" applyBorder="1" applyAlignment="1">
      <alignment horizontal="center" vertical="center"/>
      <protection/>
    </xf>
    <xf numFmtId="49" fontId="29" fillId="0" borderId="17" xfId="100" applyNumberFormat="1" applyFont="1" applyBorder="1" applyAlignment="1">
      <alignment horizontal="left" vertical="center"/>
      <protection/>
    </xf>
    <xf numFmtId="49" fontId="29" fillId="0" borderId="17" xfId="100" applyNumberFormat="1" applyFont="1" applyBorder="1" applyAlignment="1">
      <alignment vertical="center"/>
      <protection/>
    </xf>
    <xf numFmtId="49" fontId="7" fillId="0" borderId="17" xfId="100" applyNumberFormat="1" applyFont="1" applyBorder="1" applyAlignment="1">
      <alignment vertical="center"/>
      <protection/>
    </xf>
    <xf numFmtId="49" fontId="30" fillId="0" borderId="17" xfId="100" applyNumberFormat="1" applyFont="1" applyBorder="1" applyAlignment="1">
      <alignment vertical="center"/>
      <protection/>
    </xf>
    <xf numFmtId="49" fontId="29" fillId="0" borderId="17" xfId="91" applyNumberFormat="1" applyFont="1" applyBorder="1" applyAlignment="1" applyProtection="1">
      <alignment vertical="center"/>
      <protection locked="0"/>
    </xf>
    <xf numFmtId="0" fontId="29" fillId="0" borderId="17" xfId="91" applyNumberFormat="1" applyFont="1" applyBorder="1" applyAlignment="1" applyProtection="1">
      <alignment horizontal="right" vertical="center"/>
      <protection locked="0"/>
    </xf>
    <xf numFmtId="0" fontId="30" fillId="0" borderId="17" xfId="100" applyFont="1" applyBorder="1" applyAlignment="1">
      <alignment horizontal="left" vertical="center"/>
      <protection/>
    </xf>
    <xf numFmtId="0" fontId="29" fillId="0" borderId="0" xfId="100" applyFont="1" applyAlignment="1">
      <alignment vertical="center"/>
      <protection/>
    </xf>
    <xf numFmtId="49" fontId="32" fillId="19" borderId="0" xfId="100" applyNumberFormat="1" applyFont="1" applyFill="1" applyAlignment="1">
      <alignment horizontal="right" vertical="center"/>
      <protection/>
    </xf>
    <xf numFmtId="0" fontId="32" fillId="19" borderId="0" xfId="100" applyFont="1" applyFill="1" applyAlignment="1">
      <alignment horizontal="center" vertical="center"/>
      <protection/>
    </xf>
    <xf numFmtId="49" fontId="32" fillId="19" borderId="0" xfId="100" applyNumberFormat="1" applyFont="1" applyFill="1" applyAlignment="1">
      <alignment horizontal="center" vertical="center"/>
      <protection/>
    </xf>
    <xf numFmtId="49" fontId="33" fillId="19" borderId="0" xfId="100" applyNumberFormat="1" applyFont="1" applyFill="1" applyAlignment="1">
      <alignment horizontal="center" vertical="center"/>
      <protection/>
    </xf>
    <xf numFmtId="49" fontId="33" fillId="19" borderId="0" xfId="100" applyNumberFormat="1" applyFont="1" applyFill="1" applyAlignment="1">
      <alignment vertical="center"/>
      <protection/>
    </xf>
    <xf numFmtId="49" fontId="28" fillId="19" borderId="0" xfId="100" applyNumberFormat="1" applyFont="1" applyFill="1" applyAlignment="1">
      <alignment horizontal="right" vertical="center"/>
      <protection/>
    </xf>
    <xf numFmtId="0" fontId="28" fillId="0" borderId="0" xfId="100" applyFont="1" applyAlignment="1">
      <alignment horizontal="center" vertical="center"/>
      <protection/>
    </xf>
    <xf numFmtId="49" fontId="28" fillId="0" borderId="0" xfId="100" applyNumberFormat="1" applyFont="1" applyAlignment="1">
      <alignment horizontal="left" vertical="center"/>
      <protection/>
    </xf>
    <xf numFmtId="49" fontId="7" fillId="0" borderId="0" xfId="100" applyNumberFormat="1" applyFont="1" applyAlignment="1">
      <alignment vertical="center"/>
      <protection/>
    </xf>
    <xf numFmtId="49" fontId="34" fillId="0" borderId="0" xfId="100" applyNumberFormat="1" applyFont="1" applyAlignment="1">
      <alignment horizontal="center" vertical="center"/>
      <protection/>
    </xf>
    <xf numFmtId="49" fontId="28" fillId="0" borderId="0" xfId="100" applyNumberFormat="1" applyFont="1" applyAlignment="1">
      <alignment horizontal="center" vertical="center"/>
      <protection/>
    </xf>
    <xf numFmtId="49" fontId="34" fillId="0" borderId="0" xfId="100" applyNumberFormat="1" applyFont="1" applyAlignment="1">
      <alignment vertical="center"/>
      <protection/>
    </xf>
    <xf numFmtId="0" fontId="35" fillId="19" borderId="0" xfId="100" applyFont="1" applyFill="1" applyAlignment="1">
      <alignment horizontal="center" vertical="center"/>
      <protection/>
    </xf>
    <xf numFmtId="0" fontId="36" fillId="0" borderId="18" xfId="100" applyFont="1" applyBorder="1" applyAlignment="1">
      <alignment vertical="center"/>
      <protection/>
    </xf>
    <xf numFmtId="0" fontId="45" fillId="19" borderId="18" xfId="100" applyFont="1" applyFill="1" applyBorder="1" applyAlignment="1">
      <alignment horizontal="center" vertical="center"/>
      <protection/>
    </xf>
    <xf numFmtId="0" fontId="35" fillId="0" borderId="18" xfId="100" applyFont="1" applyBorder="1" applyAlignment="1">
      <alignment vertical="center"/>
      <protection/>
    </xf>
    <xf numFmtId="0" fontId="46" fillId="0" borderId="0" xfId="100" applyFont="1" applyAlignment="1">
      <alignment vertical="center"/>
      <protection/>
    </xf>
    <xf numFmtId="0" fontId="36" fillId="29" borderId="0" xfId="100" applyFont="1" applyFill="1" applyAlignment="1">
      <alignment vertical="center"/>
      <protection/>
    </xf>
    <xf numFmtId="0" fontId="40" fillId="29" borderId="0" xfId="100" applyFont="1" applyFill="1" applyAlignment="1">
      <alignment vertical="center"/>
      <protection/>
    </xf>
    <xf numFmtId="0" fontId="7" fillId="29" borderId="0" xfId="100" applyFont="1" applyFill="1" applyAlignment="1">
      <alignment vertical="center"/>
      <protection/>
    </xf>
    <xf numFmtId="0" fontId="7" fillId="0" borderId="0" xfId="100" applyFont="1" applyAlignment="1">
      <alignment vertical="center"/>
      <protection/>
    </xf>
    <xf numFmtId="0" fontId="7" fillId="30" borderId="19" xfId="100" applyFont="1" applyFill="1" applyBorder="1" applyAlignment="1">
      <alignment vertical="center"/>
      <protection/>
    </xf>
    <xf numFmtId="0" fontId="7" fillId="0" borderId="19" xfId="100" applyFont="1" applyBorder="1" applyAlignment="1">
      <alignment vertical="center"/>
      <protection/>
    </xf>
    <xf numFmtId="0" fontId="36" fillId="19" borderId="0" xfId="100" applyFont="1" applyFill="1" applyAlignment="1">
      <alignment horizontal="center" vertical="center"/>
      <protection/>
    </xf>
    <xf numFmtId="0" fontId="36" fillId="0" borderId="0" xfId="100" applyFont="1" applyAlignment="1">
      <alignment horizontal="center" vertical="center"/>
      <protection/>
    </xf>
    <xf numFmtId="0" fontId="35" fillId="0" borderId="0" xfId="100" applyFont="1" applyAlignment="1">
      <alignment horizontal="center" vertical="center"/>
      <protection/>
    </xf>
    <xf numFmtId="0" fontId="7" fillId="0" borderId="0" xfId="100" applyFont="1" applyAlignment="1">
      <alignment vertical="center"/>
      <protection/>
    </xf>
    <xf numFmtId="0" fontId="7" fillId="30" borderId="20" xfId="100" applyFont="1" applyFill="1" applyBorder="1" applyAlignment="1">
      <alignment vertical="center"/>
      <protection/>
    </xf>
    <xf numFmtId="0" fontId="7" fillId="0" borderId="20" xfId="100" applyFont="1" applyBorder="1" applyAlignment="1">
      <alignment vertical="center"/>
      <protection/>
    </xf>
    <xf numFmtId="0" fontId="35" fillId="0" borderId="18" xfId="100" applyFont="1" applyBorder="1" applyAlignment="1">
      <alignment horizontal="center" vertical="center"/>
      <protection/>
    </xf>
    <xf numFmtId="0" fontId="38" fillId="0" borderId="18" xfId="100" applyFont="1" applyBorder="1" applyAlignment="1">
      <alignment horizontal="left" vertical="center"/>
      <protection/>
    </xf>
    <xf numFmtId="0" fontId="46" fillId="0" borderId="0" xfId="100" applyFont="1" applyAlignment="1">
      <alignment horizontal="center" vertical="center"/>
      <protection/>
    </xf>
    <xf numFmtId="0" fontId="7" fillId="31" borderId="0" xfId="100" applyFont="1" applyFill="1" applyAlignment="1">
      <alignment vertical="center"/>
      <protection/>
    </xf>
    <xf numFmtId="0" fontId="40" fillId="29" borderId="0" xfId="100" applyFont="1" applyFill="1" applyBorder="1" applyAlignment="1">
      <alignment vertical="center"/>
      <protection/>
    </xf>
    <xf numFmtId="0" fontId="7" fillId="29" borderId="0" xfId="100" applyFont="1" applyFill="1" applyBorder="1" applyAlignment="1">
      <alignment vertical="center"/>
      <protection/>
    </xf>
    <xf numFmtId="0" fontId="7" fillId="0" borderId="0" xfId="100" applyFont="1" applyBorder="1" applyAlignment="1">
      <alignment vertical="center"/>
      <protection/>
    </xf>
    <xf numFmtId="0" fontId="7" fillId="30" borderId="21" xfId="100" applyFont="1" applyFill="1" applyBorder="1" applyAlignment="1">
      <alignment vertical="center"/>
      <protection/>
    </xf>
    <xf numFmtId="0" fontId="7" fillId="30" borderId="22" xfId="100" applyFont="1" applyFill="1" applyBorder="1" applyAlignment="1">
      <alignment vertical="center"/>
      <protection/>
    </xf>
    <xf numFmtId="0" fontId="36" fillId="0" borderId="0" xfId="100" applyFont="1" applyAlignment="1">
      <alignment horizontal="left" vertical="center"/>
      <protection/>
    </xf>
    <xf numFmtId="0" fontId="36" fillId="0" borderId="0" xfId="100" applyFont="1" applyAlignment="1">
      <alignment vertical="center"/>
      <protection/>
    </xf>
    <xf numFmtId="0" fontId="40" fillId="29" borderId="23" xfId="100" applyFont="1" applyFill="1" applyBorder="1" applyAlignment="1">
      <alignment vertical="center"/>
      <protection/>
    </xf>
    <xf numFmtId="0" fontId="46" fillId="0" borderId="23" xfId="100" applyFont="1" applyBorder="1" applyAlignment="1">
      <alignment horizontal="right" vertical="center"/>
      <protection/>
    </xf>
    <xf numFmtId="0" fontId="7" fillId="0" borderId="24" xfId="100" applyFont="1" applyBorder="1" applyAlignment="1">
      <alignment vertical="center"/>
      <protection/>
    </xf>
    <xf numFmtId="0" fontId="42" fillId="32" borderId="25" xfId="100" applyFont="1" applyFill="1" applyBorder="1" applyAlignment="1">
      <alignment horizontal="left" vertical="center"/>
      <protection/>
    </xf>
    <xf numFmtId="0" fontId="35" fillId="0" borderId="0" xfId="100" applyFont="1" applyAlignment="1">
      <alignment horizontal="right"/>
      <protection/>
    </xf>
    <xf numFmtId="0" fontId="35" fillId="29" borderId="0" xfId="100" applyFont="1" applyFill="1" applyAlignment="1">
      <alignment horizontal="right" vertical="center"/>
      <protection/>
    </xf>
    <xf numFmtId="0" fontId="35" fillId="29" borderId="0" xfId="100" applyFont="1" applyFill="1" applyAlignment="1">
      <alignment horizontal="left" vertical="center"/>
      <protection/>
    </xf>
    <xf numFmtId="0" fontId="7" fillId="0" borderId="0" xfId="100">
      <alignment/>
      <protection/>
    </xf>
    <xf numFmtId="0" fontId="7" fillId="0" borderId="0" xfId="100" applyAlignment="1">
      <alignment horizontal="center"/>
      <protection/>
    </xf>
    <xf numFmtId="0" fontId="7" fillId="0" borderId="0" xfId="100" applyAlignment="1">
      <alignment horizontal="left"/>
      <protection/>
    </xf>
    <xf numFmtId="0" fontId="33" fillId="0" borderId="0" xfId="100" applyFont="1">
      <alignment/>
      <protection/>
    </xf>
    <xf numFmtId="0" fontId="47" fillId="0" borderId="0" xfId="100" applyFont="1" applyBorder="1">
      <alignment/>
      <protection/>
    </xf>
    <xf numFmtId="0" fontId="7" fillId="0" borderId="0" xfId="100" applyBorder="1">
      <alignment/>
      <protection/>
    </xf>
    <xf numFmtId="0" fontId="56" fillId="0" borderId="0" xfId="100" applyFont="1" applyAlignment="1">
      <alignment horizontal="center"/>
      <protection/>
    </xf>
    <xf numFmtId="0" fontId="56" fillId="0" borderId="0" xfId="100" applyFont="1" applyAlignment="1">
      <alignment horizontal="left"/>
      <protection/>
    </xf>
    <xf numFmtId="0" fontId="56" fillId="0" borderId="0" xfId="100" applyFont="1">
      <alignment/>
      <protection/>
    </xf>
    <xf numFmtId="0" fontId="57" fillId="0" borderId="0" xfId="100" applyFont="1">
      <alignment/>
      <protection/>
    </xf>
    <xf numFmtId="0" fontId="47" fillId="0" borderId="0" xfId="100" applyFont="1">
      <alignment/>
      <protection/>
    </xf>
    <xf numFmtId="0" fontId="58" fillId="0" borderId="0" xfId="100" applyFont="1" applyAlignment="1">
      <alignment horizontal="left"/>
      <protection/>
    </xf>
    <xf numFmtId="0" fontId="58" fillId="0" borderId="0" xfId="100" applyFont="1">
      <alignment/>
      <protection/>
    </xf>
    <xf numFmtId="0" fontId="59" fillId="0" borderId="0" xfId="100" applyFont="1">
      <alignment/>
      <protection/>
    </xf>
    <xf numFmtId="49" fontId="29" fillId="0" borderId="17" xfId="100" applyNumberFormat="1" applyFont="1" applyFill="1" applyBorder="1" applyAlignment="1">
      <alignment vertical="center"/>
      <protection/>
    </xf>
    <xf numFmtId="49" fontId="29" fillId="0" borderId="17" xfId="89" applyNumberFormat="1" applyFont="1" applyBorder="1" applyAlignment="1" applyProtection="1">
      <alignment vertical="center"/>
      <protection locked="0"/>
    </xf>
    <xf numFmtId="0" fontId="29" fillId="0" borderId="17" xfId="89" applyNumberFormat="1" applyFont="1" applyBorder="1" applyAlignment="1" applyProtection="1">
      <alignment horizontal="right" vertical="center"/>
      <protection locked="0"/>
    </xf>
    <xf numFmtId="49" fontId="32" fillId="0" borderId="0" xfId="100" applyNumberFormat="1" applyFont="1" applyFill="1" applyAlignment="1">
      <alignment horizontal="center" vertical="center"/>
      <protection/>
    </xf>
    <xf numFmtId="49" fontId="28" fillId="0" borderId="0" xfId="100" applyNumberFormat="1" applyFont="1" applyFill="1" applyAlignment="1">
      <alignment horizontal="center" vertical="center"/>
      <protection/>
    </xf>
    <xf numFmtId="0" fontId="38" fillId="0" borderId="18" xfId="100" applyFont="1" applyBorder="1" applyAlignment="1">
      <alignment vertical="center"/>
      <protection/>
    </xf>
    <xf numFmtId="0" fontId="38" fillId="0" borderId="0" xfId="100" applyFont="1" applyAlignment="1">
      <alignment horizontal="left" vertical="center"/>
      <protection/>
    </xf>
    <xf numFmtId="0" fontId="42" fillId="0" borderId="0" xfId="100" applyFont="1" applyAlignment="1">
      <alignment vertical="center"/>
      <protection/>
    </xf>
    <xf numFmtId="0" fontId="38" fillId="0" borderId="0" xfId="100" applyFont="1" applyAlignment="1">
      <alignment vertical="center"/>
      <protection/>
    </xf>
    <xf numFmtId="0" fontId="45" fillId="0" borderId="0" xfId="100" applyFont="1" applyAlignment="1">
      <alignment vertical="center"/>
      <protection/>
    </xf>
    <xf numFmtId="0" fontId="46" fillId="0" borderId="0" xfId="100" applyFont="1" applyBorder="1" applyAlignment="1">
      <alignment horizontal="left" vertical="center"/>
      <protection/>
    </xf>
    <xf numFmtId="0" fontId="36" fillId="29" borderId="0" xfId="100" applyFont="1" applyFill="1" applyBorder="1" applyAlignment="1">
      <alignment vertical="center"/>
      <protection/>
    </xf>
    <xf numFmtId="0" fontId="38" fillId="0" borderId="0" xfId="100" applyFont="1" applyFill="1" applyAlignment="1">
      <alignment horizontal="left" vertical="center"/>
      <protection/>
    </xf>
    <xf numFmtId="0" fontId="44" fillId="0" borderId="0" xfId="100" applyFont="1" applyFill="1" applyAlignment="1">
      <alignment vertical="center"/>
      <protection/>
    </xf>
    <xf numFmtId="0" fontId="38" fillId="0" borderId="0" xfId="100" applyFont="1" applyFill="1" applyAlignment="1">
      <alignment vertical="center"/>
      <protection/>
    </xf>
    <xf numFmtId="0" fontId="60" fillId="0" borderId="0" xfId="100" applyFont="1" applyBorder="1" applyAlignment="1">
      <alignment horizontal="right" vertical="center"/>
      <protection/>
    </xf>
    <xf numFmtId="0" fontId="46" fillId="0" borderId="0" xfId="100" applyFont="1" applyBorder="1" applyAlignment="1">
      <alignment vertical="center"/>
      <protection/>
    </xf>
    <xf numFmtId="0" fontId="53" fillId="32" borderId="0" xfId="100" applyFont="1" applyFill="1" applyBorder="1" applyAlignment="1">
      <alignment horizontal="right" vertical="center"/>
      <protection/>
    </xf>
    <xf numFmtId="0" fontId="35" fillId="19" borderId="0" xfId="100" applyFont="1" applyFill="1" applyAlignment="1">
      <alignment horizontal="center" vertical="center"/>
      <protection/>
    </xf>
    <xf numFmtId="0" fontId="44" fillId="0" borderId="0" xfId="100" applyFont="1" applyAlignment="1">
      <alignment vertical="center"/>
      <protection/>
    </xf>
    <xf numFmtId="0" fontId="36" fillId="19" borderId="0" xfId="100" applyFont="1" applyFill="1" applyAlignment="1">
      <alignment horizontal="center" vertical="center"/>
      <protection/>
    </xf>
    <xf numFmtId="0" fontId="45" fillId="0" borderId="0" xfId="100" applyFont="1" applyBorder="1" applyAlignment="1">
      <alignment vertical="center"/>
      <protection/>
    </xf>
    <xf numFmtId="0" fontId="35" fillId="29" borderId="0" xfId="100" applyFont="1" applyFill="1" applyBorder="1" applyAlignment="1">
      <alignment vertical="center"/>
      <protection/>
    </xf>
    <xf numFmtId="0" fontId="62" fillId="29" borderId="0" xfId="100" applyFont="1" applyFill="1" applyAlignment="1">
      <alignment vertical="center"/>
      <protection/>
    </xf>
    <xf numFmtId="0" fontId="63" fillId="29" borderId="0" xfId="100" applyFont="1" applyFill="1" applyBorder="1" applyAlignment="1">
      <alignment vertical="center"/>
      <protection/>
    </xf>
    <xf numFmtId="0" fontId="30" fillId="29" borderId="0" xfId="100" applyFont="1" applyFill="1" applyBorder="1" applyAlignment="1">
      <alignment vertical="center"/>
      <protection/>
    </xf>
    <xf numFmtId="0" fontId="62" fillId="29" borderId="0" xfId="100" applyFont="1" applyFill="1" applyBorder="1" applyAlignment="1">
      <alignment vertical="center"/>
      <protection/>
    </xf>
    <xf numFmtId="0" fontId="36" fillId="29" borderId="0" xfId="100" applyFont="1" applyFill="1" applyAlignment="1">
      <alignment horizontal="center" vertical="center"/>
      <protection/>
    </xf>
    <xf numFmtId="0" fontId="64" fillId="29" borderId="0" xfId="100" applyFont="1" applyFill="1" applyBorder="1" applyAlignment="1">
      <alignment horizontal="right" vertical="center"/>
      <protection/>
    </xf>
    <xf numFmtId="0" fontId="65" fillId="0" borderId="0" xfId="100" applyFont="1" applyBorder="1" applyAlignment="1">
      <alignment vertical="center"/>
      <protection/>
    </xf>
    <xf numFmtId="0" fontId="31" fillId="0" borderId="0" xfId="100" applyFont="1" applyBorder="1" applyAlignment="1">
      <alignment vertical="center"/>
      <protection/>
    </xf>
    <xf numFmtId="0" fontId="46" fillId="0" borderId="0" xfId="100" applyFont="1" applyBorder="1" applyAlignment="1">
      <alignment horizontal="right" vertical="center"/>
      <protection/>
    </xf>
    <xf numFmtId="0" fontId="35" fillId="29" borderId="0" xfId="100" applyFont="1" applyFill="1" applyBorder="1" applyAlignment="1">
      <alignment horizontal="center" vertical="center"/>
      <protection/>
    </xf>
    <xf numFmtId="0" fontId="43" fillId="29" borderId="0" xfId="100" applyFont="1" applyFill="1" applyBorder="1" applyAlignment="1">
      <alignment horizontal="center" vertical="center"/>
      <protection/>
    </xf>
    <xf numFmtId="0" fontId="36" fillId="0" borderId="0" xfId="100" applyFont="1" applyBorder="1" applyAlignment="1">
      <alignment horizontal="left" vertical="center"/>
      <protection/>
    </xf>
    <xf numFmtId="0" fontId="36" fillId="0" borderId="0" xfId="100" applyFont="1" applyBorder="1" applyAlignment="1">
      <alignment vertical="center"/>
      <protection/>
    </xf>
    <xf numFmtId="0" fontId="46" fillId="0" borderId="0" xfId="100" applyFont="1" applyBorder="1" applyAlignment="1">
      <alignment horizontal="center" vertical="center"/>
      <protection/>
    </xf>
    <xf numFmtId="0" fontId="30" fillId="0" borderId="0" xfId="100" applyFont="1" applyBorder="1" applyAlignment="1">
      <alignment vertical="center"/>
      <protection/>
    </xf>
    <xf numFmtId="0" fontId="30" fillId="0" borderId="0" xfId="100" applyFont="1" applyBorder="1" applyAlignment="1">
      <alignment vertical="center"/>
      <protection/>
    </xf>
    <xf numFmtId="0" fontId="29" fillId="29" borderId="0" xfId="100" applyFont="1" applyFill="1" applyBorder="1" applyAlignment="1">
      <alignment vertical="center"/>
      <protection/>
    </xf>
    <xf numFmtId="0" fontId="36" fillId="29" borderId="0" xfId="100" applyFont="1" applyFill="1" applyBorder="1" applyAlignment="1">
      <alignment horizontal="center" vertical="center"/>
      <protection/>
    </xf>
    <xf numFmtId="0" fontId="36" fillId="0" borderId="0" xfId="100" applyFont="1" applyBorder="1" applyAlignment="1">
      <alignment vertical="center"/>
      <protection/>
    </xf>
    <xf numFmtId="0" fontId="46" fillId="0" borderId="0" xfId="100" applyFont="1" applyBorder="1" applyAlignment="1">
      <alignment vertical="center"/>
      <protection/>
    </xf>
    <xf numFmtId="0" fontId="7" fillId="0" borderId="0" xfId="100" applyFont="1" applyBorder="1" applyAlignment="1">
      <alignment vertical="center"/>
      <protection/>
    </xf>
    <xf numFmtId="0" fontId="33" fillId="0" borderId="0" xfId="100" applyFont="1" applyBorder="1" applyAlignment="1">
      <alignment horizontal="right" vertical="center"/>
      <protection/>
    </xf>
    <xf numFmtId="0" fontId="62" fillId="29" borderId="0" xfId="100" applyFont="1" applyFill="1" applyBorder="1" applyAlignment="1">
      <alignment horizontal="center" vertical="center"/>
      <protection/>
    </xf>
    <xf numFmtId="0" fontId="45" fillId="0" borderId="0" xfId="100" applyFont="1" applyBorder="1" applyAlignment="1">
      <alignment horizontal="left" vertical="center"/>
      <protection/>
    </xf>
    <xf numFmtId="0" fontId="51" fillId="0" borderId="0" xfId="100" applyFont="1" applyBorder="1" applyAlignment="1">
      <alignment horizontal="right" vertical="center"/>
      <protection/>
    </xf>
    <xf numFmtId="0" fontId="29" fillId="29" borderId="0" xfId="100" applyFont="1" applyFill="1" applyBorder="1" applyAlignment="1">
      <alignment vertical="center"/>
      <protection/>
    </xf>
    <xf numFmtId="0" fontId="46" fillId="29" borderId="0" xfId="100" applyFont="1" applyFill="1" applyBorder="1" applyAlignment="1">
      <alignment vertical="center"/>
      <protection/>
    </xf>
    <xf numFmtId="0" fontId="35" fillId="0" borderId="0" xfId="100" applyFont="1" applyBorder="1" applyAlignment="1">
      <alignment horizontal="left" vertical="center"/>
      <protection/>
    </xf>
    <xf numFmtId="0" fontId="54" fillId="0" borderId="0" xfId="100" applyFont="1" applyBorder="1" applyAlignment="1">
      <alignment vertical="center"/>
      <protection/>
    </xf>
    <xf numFmtId="0" fontId="45" fillId="0" borderId="0" xfId="100" applyFont="1" applyBorder="1" applyAlignment="1">
      <alignment horizontal="center" vertical="center"/>
      <protection/>
    </xf>
    <xf numFmtId="0" fontId="36" fillId="0" borderId="0" xfId="100" applyFont="1" applyBorder="1" applyAlignment="1">
      <alignment horizontal="center" vertical="center"/>
      <protection/>
    </xf>
    <xf numFmtId="0" fontId="35" fillId="29" borderId="0" xfId="100" applyFont="1" applyFill="1" applyBorder="1" applyAlignment="1">
      <alignment horizontal="right" vertical="center"/>
      <protection/>
    </xf>
    <xf numFmtId="0" fontId="7" fillId="0" borderId="0" xfId="100" applyFill="1">
      <alignment/>
      <protection/>
    </xf>
    <xf numFmtId="0" fontId="29" fillId="0" borderId="0" xfId="100" applyFont="1" applyBorder="1">
      <alignment/>
      <protection/>
    </xf>
    <xf numFmtId="0" fontId="29" fillId="0" borderId="0" xfId="100" applyFont="1" applyBorder="1" applyAlignment="1">
      <alignment horizontal="center"/>
      <protection/>
    </xf>
    <xf numFmtId="0" fontId="30" fillId="0" borderId="0" xfId="100" applyFont="1" applyBorder="1">
      <alignment/>
      <protection/>
    </xf>
    <xf numFmtId="0" fontId="33" fillId="0" borderId="0" xfId="100" applyFont="1" applyBorder="1">
      <alignment/>
      <protection/>
    </xf>
    <xf numFmtId="0" fontId="66" fillId="0" borderId="0" xfId="100" applyFont="1">
      <alignment/>
      <protection/>
    </xf>
    <xf numFmtId="0" fontId="67" fillId="0" borderId="0" xfId="100" applyFont="1" applyFill="1">
      <alignment/>
      <protection/>
    </xf>
    <xf numFmtId="0" fontId="67" fillId="0" borderId="0" xfId="100" applyFont="1">
      <alignment/>
      <protection/>
    </xf>
    <xf numFmtId="0" fontId="66" fillId="0" borderId="0" xfId="100" applyFont="1" applyFill="1">
      <alignment/>
      <protection/>
    </xf>
    <xf numFmtId="0" fontId="31" fillId="29" borderId="0" xfId="100" applyFont="1" applyFill="1" applyBorder="1" applyAlignment="1">
      <alignment vertical="center"/>
      <protection/>
    </xf>
    <xf numFmtId="49" fontId="21" fillId="0" borderId="0" xfId="100" applyNumberFormat="1" applyFont="1" applyAlignment="1">
      <alignment horizontal="left" vertical="top"/>
      <protection/>
    </xf>
    <xf numFmtId="0" fontId="45" fillId="29" borderId="18" xfId="100" applyFont="1" applyFill="1" applyBorder="1" applyAlignment="1">
      <alignment horizontal="center" vertical="center"/>
      <protection/>
    </xf>
    <xf numFmtId="49" fontId="29" fillId="0" borderId="17" xfId="100" applyNumberFormat="1" applyFont="1" applyBorder="1" applyAlignment="1">
      <alignment horizontal="center" vertical="center"/>
      <protection/>
    </xf>
    <xf numFmtId="0" fontId="36" fillId="0" borderId="0" xfId="100" applyFont="1" applyBorder="1" applyAlignment="1">
      <alignment horizontal="center" vertical="center"/>
      <protection/>
    </xf>
    <xf numFmtId="0" fontId="38" fillId="29" borderId="0" xfId="100" applyFont="1" applyFill="1" applyBorder="1" applyAlignment="1">
      <alignment horizontal="left" vertical="center"/>
      <protection/>
    </xf>
    <xf numFmtId="0" fontId="36" fillId="29" borderId="0" xfId="100" applyFont="1" applyFill="1" applyBorder="1" applyAlignment="1">
      <alignment horizontal="center" vertical="center"/>
      <protection/>
    </xf>
    <xf numFmtId="0" fontId="36" fillId="29" borderId="0" xfId="100" applyFont="1" applyFill="1" applyBorder="1" applyAlignment="1">
      <alignment horizontal="left" vertical="center"/>
      <protection/>
    </xf>
    <xf numFmtId="0" fontId="38" fillId="0" borderId="0" xfId="100" applyFont="1" applyBorder="1" applyAlignment="1">
      <alignment vertical="center"/>
      <protection/>
    </xf>
    <xf numFmtId="0" fontId="42" fillId="0" borderId="0" xfId="100" applyFont="1" applyBorder="1" applyAlignment="1">
      <alignment vertical="center"/>
      <protection/>
    </xf>
    <xf numFmtId="0" fontId="36" fillId="29" borderId="0" xfId="100" applyFont="1" applyFill="1" applyAlignment="1">
      <alignment horizontal="left" vertical="center"/>
      <protection/>
    </xf>
    <xf numFmtId="0" fontId="7" fillId="30" borderId="0" xfId="100" applyFont="1" applyFill="1" applyBorder="1" applyAlignment="1">
      <alignment vertical="center"/>
      <protection/>
    </xf>
    <xf numFmtId="49" fontId="32" fillId="19" borderId="26" xfId="100" applyNumberFormat="1" applyFont="1" applyFill="1" applyBorder="1" applyAlignment="1">
      <alignment vertical="center"/>
      <protection/>
    </xf>
    <xf numFmtId="49" fontId="32" fillId="19" borderId="26" xfId="100" applyNumberFormat="1" applyFont="1" applyFill="1" applyBorder="1" applyAlignment="1">
      <alignment horizontal="right" vertical="center"/>
      <protection/>
    </xf>
    <xf numFmtId="49" fontId="49" fillId="0" borderId="0" xfId="100" applyNumberFormat="1" applyFont="1" applyAlignment="1">
      <alignment horizontal="right" vertical="center"/>
      <protection/>
    </xf>
    <xf numFmtId="49" fontId="25" fillId="0" borderId="0" xfId="100" applyNumberFormat="1" applyFont="1" applyAlignment="1">
      <alignment horizontal="right" vertical="center"/>
      <protection/>
    </xf>
    <xf numFmtId="49" fontId="22" fillId="0" borderId="0" xfId="100" applyNumberFormat="1" applyFont="1" applyAlignment="1">
      <alignment horizontal="right" vertical="center"/>
      <protection/>
    </xf>
    <xf numFmtId="49" fontId="51" fillId="19" borderId="0" xfId="100" applyNumberFormat="1" applyFont="1" applyFill="1" applyAlignment="1">
      <alignment horizontal="right" vertical="center"/>
      <protection/>
    </xf>
    <xf numFmtId="49" fontId="30" fillId="0" borderId="17" xfId="100" applyNumberFormat="1" applyFont="1" applyBorder="1" applyAlignment="1">
      <alignment horizontal="right" vertical="center"/>
      <protection/>
    </xf>
    <xf numFmtId="49" fontId="34" fillId="0" borderId="0" xfId="100" applyNumberFormat="1" applyFont="1" applyAlignment="1">
      <alignment horizontal="right" vertical="center"/>
      <protection/>
    </xf>
    <xf numFmtId="0" fontId="33" fillId="0" borderId="0" xfId="100" applyFont="1" applyAlignment="1">
      <alignment horizontal="right"/>
      <protection/>
    </xf>
    <xf numFmtId="0" fontId="7" fillId="0" borderId="0" xfId="100" applyFont="1" applyAlignment="1">
      <alignment vertical="center"/>
      <protection/>
    </xf>
    <xf numFmtId="0" fontId="36" fillId="0" borderId="0" xfId="100" applyFont="1" applyAlignment="1">
      <alignment vertical="center"/>
      <protection/>
    </xf>
    <xf numFmtId="0" fontId="36" fillId="0" borderId="0" xfId="100" applyFont="1" applyAlignment="1">
      <alignment horizontal="left" vertical="center"/>
      <protection/>
    </xf>
    <xf numFmtId="0" fontId="54" fillId="0" borderId="0" xfId="100" applyFont="1" applyAlignment="1">
      <alignment vertical="center"/>
      <protection/>
    </xf>
    <xf numFmtId="0" fontId="39" fillId="0" borderId="0" xfId="100" applyFont="1" applyAlignment="1">
      <alignment horizontal="right" vertical="center"/>
      <protection/>
    </xf>
    <xf numFmtId="0" fontId="41" fillId="32" borderId="27" xfId="100" applyFont="1" applyFill="1" applyBorder="1" applyAlignment="1">
      <alignment horizontal="right" vertical="center"/>
      <protection/>
    </xf>
    <xf numFmtId="0" fontId="42" fillId="0" borderId="0" xfId="100" applyFont="1" applyAlignment="1">
      <alignment horizontal="right" vertical="center"/>
      <protection/>
    </xf>
    <xf numFmtId="0" fontId="39" fillId="0" borderId="0" xfId="100" applyFont="1" applyFill="1" applyAlignment="1">
      <alignment horizontal="right" vertical="center"/>
      <protection/>
    </xf>
    <xf numFmtId="0" fontId="42" fillId="0" borderId="18" xfId="100" applyFont="1" applyBorder="1" applyAlignment="1">
      <alignment vertical="center"/>
      <protection/>
    </xf>
    <xf numFmtId="0" fontId="42" fillId="0" borderId="0" xfId="100" applyFont="1" applyAlignment="1">
      <alignment horizontal="left" vertical="center"/>
      <protection/>
    </xf>
    <xf numFmtId="0" fontId="42" fillId="0" borderId="28" xfId="100" applyFont="1" applyBorder="1" applyAlignment="1">
      <alignment horizontal="left" vertical="center"/>
      <protection/>
    </xf>
    <xf numFmtId="0" fontId="42" fillId="0" borderId="28" xfId="100" applyFont="1" applyBorder="1" applyAlignment="1">
      <alignment vertical="center"/>
      <protection/>
    </xf>
    <xf numFmtId="0" fontId="42" fillId="0" borderId="29" xfId="100" applyFont="1" applyBorder="1" applyAlignment="1">
      <alignment vertical="center"/>
      <protection/>
    </xf>
    <xf numFmtId="0" fontId="35" fillId="29" borderId="0" xfId="100" applyFont="1" applyFill="1" applyAlignment="1">
      <alignment horizontal="center" vertical="center"/>
      <protection/>
    </xf>
    <xf numFmtId="0" fontId="35" fillId="29" borderId="18" xfId="100" applyFont="1" applyFill="1" applyBorder="1" applyAlignment="1">
      <alignment horizontal="center" vertical="center"/>
      <protection/>
    </xf>
    <xf numFmtId="0" fontId="42" fillId="0" borderId="0" xfId="100" applyFont="1" applyAlignment="1">
      <alignment horizontal="center" vertical="center"/>
      <protection/>
    </xf>
    <xf numFmtId="0" fontId="61" fillId="0" borderId="0" xfId="100" applyFont="1" applyAlignment="1">
      <alignment vertical="center"/>
      <protection/>
    </xf>
    <xf numFmtId="0" fontId="45" fillId="0" borderId="0" xfId="100" applyFont="1" applyFill="1" applyAlignment="1">
      <alignment horizontal="center" vertical="center"/>
      <protection/>
    </xf>
    <xf numFmtId="0" fontId="71" fillId="0" borderId="0" xfId="100" applyFont="1" applyAlignment="1">
      <alignment horizontal="right" vertical="center"/>
      <protection/>
    </xf>
    <xf numFmtId="0" fontId="38" fillId="29" borderId="0" xfId="100" applyFont="1" applyFill="1" applyAlignment="1">
      <alignment vertical="center"/>
      <protection/>
    </xf>
    <xf numFmtId="0" fontId="42" fillId="0" borderId="0" xfId="100" applyFont="1" applyBorder="1" applyAlignment="1">
      <alignment horizontal="left" vertical="center"/>
      <protection/>
    </xf>
    <xf numFmtId="0" fontId="38" fillId="29" borderId="23" xfId="100" applyFont="1" applyFill="1" applyBorder="1" applyAlignment="1">
      <alignment vertical="center"/>
      <protection/>
    </xf>
    <xf numFmtId="0" fontId="72" fillId="0" borderId="0" xfId="100" applyFont="1" applyBorder="1" applyAlignment="1">
      <alignment horizontal="right" vertical="center"/>
      <protection/>
    </xf>
    <xf numFmtId="0" fontId="41" fillId="32" borderId="0" xfId="100" applyFont="1" applyFill="1" applyBorder="1" applyAlignment="1">
      <alignment horizontal="right" vertical="center"/>
      <protection/>
    </xf>
    <xf numFmtId="0" fontId="38" fillId="29" borderId="30" xfId="100" applyFont="1" applyFill="1" applyBorder="1" applyAlignment="1">
      <alignment horizontal="left" vertical="center"/>
      <protection/>
    </xf>
    <xf numFmtId="0" fontId="38" fillId="29" borderId="28" xfId="100" applyFont="1" applyFill="1" applyBorder="1" applyAlignment="1">
      <alignment vertical="center"/>
      <protection/>
    </xf>
    <xf numFmtId="0" fontId="72" fillId="0" borderId="0" xfId="100" applyFont="1" applyAlignment="1">
      <alignment horizontal="right" vertical="center"/>
      <protection/>
    </xf>
    <xf numFmtId="0" fontId="38" fillId="29" borderId="23" xfId="100" applyFont="1" applyFill="1" applyBorder="1" applyAlignment="1">
      <alignment horizontal="left" vertical="center"/>
      <protection/>
    </xf>
    <xf numFmtId="0" fontId="39" fillId="29" borderId="0" xfId="100" applyFont="1" applyFill="1" applyBorder="1" applyAlignment="1">
      <alignment vertical="center"/>
      <protection/>
    </xf>
    <xf numFmtId="0" fontId="73" fillId="0" borderId="0" xfId="100" applyFont="1" applyAlignment="1">
      <alignment vertical="center"/>
      <protection/>
    </xf>
    <xf numFmtId="0" fontId="38" fillId="0" borderId="0" xfId="100" applyFont="1" applyAlignment="1">
      <alignment horizontal="left" vertical="center"/>
      <protection/>
    </xf>
    <xf numFmtId="0" fontId="42" fillId="0" borderId="0" xfId="100" applyFont="1" applyAlignment="1">
      <alignment vertical="center"/>
      <protection/>
    </xf>
    <xf numFmtId="0" fontId="38" fillId="0" borderId="0" xfId="100" applyFont="1" applyAlignment="1">
      <alignment vertical="center"/>
      <protection/>
    </xf>
    <xf numFmtId="0" fontId="41" fillId="32" borderId="27" xfId="100" applyFont="1" applyFill="1" applyBorder="1" applyAlignment="1">
      <alignment horizontal="right" vertical="center"/>
      <protection/>
    </xf>
    <xf numFmtId="0" fontId="42" fillId="0" borderId="0" xfId="100" applyFont="1" applyAlignment="1">
      <alignment horizontal="left" vertical="center"/>
      <protection/>
    </xf>
    <xf numFmtId="0" fontId="42" fillId="0" borderId="28" xfId="100" applyFont="1" applyBorder="1" applyAlignment="1">
      <alignment horizontal="left" vertical="center"/>
      <protection/>
    </xf>
    <xf numFmtId="0" fontId="38" fillId="29" borderId="0" xfId="100" applyFont="1" applyFill="1" applyAlignment="1">
      <alignment horizontal="left" vertical="center"/>
      <protection/>
    </xf>
    <xf numFmtId="0" fontId="44" fillId="0" borderId="0" xfId="100" applyFont="1" applyAlignment="1">
      <alignment vertical="center"/>
      <protection/>
    </xf>
    <xf numFmtId="0" fontId="42" fillId="32" borderId="25" xfId="100" applyFont="1" applyFill="1" applyBorder="1" applyAlignment="1">
      <alignment horizontal="left" vertical="center"/>
      <protection/>
    </xf>
    <xf numFmtId="0" fontId="38" fillId="0" borderId="0" xfId="100" applyFont="1" applyAlignment="1">
      <alignment horizontal="left"/>
      <protection/>
    </xf>
    <xf numFmtId="0" fontId="38" fillId="0" borderId="0" xfId="100" applyFont="1">
      <alignment/>
      <protection/>
    </xf>
    <xf numFmtId="0" fontId="39" fillId="29" borderId="0" xfId="100" applyFont="1" applyFill="1" applyAlignment="1">
      <alignment vertical="center"/>
      <protection/>
    </xf>
    <xf numFmtId="0" fontId="38" fillId="29" borderId="0" xfId="100" applyFont="1" applyFill="1" applyAlignment="1">
      <alignment horizontal="left" vertical="center"/>
      <protection/>
    </xf>
    <xf numFmtId="0" fontId="32" fillId="29" borderId="0" xfId="100" applyFont="1" applyFill="1" applyAlignment="1">
      <alignment horizontal="center" vertical="center"/>
      <protection/>
    </xf>
    <xf numFmtId="0" fontId="36" fillId="0" borderId="18" xfId="100" applyFont="1" applyBorder="1" applyAlignment="1" applyProtection="1">
      <alignment vertical="center"/>
      <protection locked="0"/>
    </xf>
    <xf numFmtId="0" fontId="76" fillId="0" borderId="0" xfId="100" applyFont="1" applyBorder="1" applyAlignment="1">
      <alignment horizontal="center"/>
      <protection/>
    </xf>
    <xf numFmtId="0" fontId="7" fillId="0" borderId="31" xfId="100" applyBorder="1">
      <alignment/>
      <protection/>
    </xf>
    <xf numFmtId="0" fontId="77" fillId="0" borderId="32" xfId="100" applyFont="1" applyBorder="1" applyAlignment="1">
      <alignment horizontal="center"/>
      <protection/>
    </xf>
    <xf numFmtId="0" fontId="58" fillId="0" borderId="31" xfId="100" applyFont="1" applyBorder="1" applyAlignment="1">
      <alignment horizontal="center"/>
      <protection/>
    </xf>
    <xf numFmtId="0" fontId="27" fillId="0" borderId="31" xfId="100" applyFont="1" applyBorder="1" applyAlignment="1">
      <alignment horizontal="center"/>
      <protection/>
    </xf>
    <xf numFmtId="0" fontId="56" fillId="0" borderId="31" xfId="100" applyFont="1" applyBorder="1" applyAlignment="1">
      <alignment horizontal="left"/>
      <protection/>
    </xf>
    <xf numFmtId="0" fontId="56" fillId="0" borderId="31" xfId="100" applyFont="1" applyBorder="1">
      <alignment/>
      <protection/>
    </xf>
    <xf numFmtId="0" fontId="56" fillId="0" borderId="30" xfId="100" applyFont="1" applyFill="1" applyBorder="1">
      <alignment/>
      <protection/>
    </xf>
    <xf numFmtId="0" fontId="56" fillId="0" borderId="31" xfId="100" applyFont="1" applyBorder="1" applyAlignment="1">
      <alignment horizontal="right"/>
      <protection/>
    </xf>
    <xf numFmtId="0" fontId="56" fillId="0" borderId="31" xfId="100" applyFont="1" applyFill="1" applyBorder="1" applyAlignment="1">
      <alignment horizontal="left"/>
      <protection/>
    </xf>
    <xf numFmtId="0" fontId="7" fillId="0" borderId="31" xfId="100" applyFill="1" applyBorder="1" applyAlignment="1">
      <alignment horizontal="left"/>
      <protection/>
    </xf>
    <xf numFmtId="0" fontId="7" fillId="0" borderId="31" xfId="100" applyBorder="1" applyAlignment="1">
      <alignment horizontal="center"/>
      <protection/>
    </xf>
    <xf numFmtId="0" fontId="7" fillId="0" borderId="32" xfId="100" applyBorder="1" applyAlignment="1">
      <alignment horizontal="center"/>
      <protection/>
    </xf>
    <xf numFmtId="0" fontId="7" fillId="0" borderId="32" xfId="100" applyFill="1" applyBorder="1" applyAlignment="1">
      <alignment horizontal="center"/>
      <protection/>
    </xf>
    <xf numFmtId="0" fontId="42" fillId="0" borderId="33" xfId="100" applyFont="1" applyBorder="1" applyAlignment="1">
      <alignment vertical="center"/>
      <protection/>
    </xf>
    <xf numFmtId="0" fontId="38" fillId="29" borderId="0" xfId="100" applyFont="1" applyFill="1" applyBorder="1" applyAlignment="1">
      <alignment vertical="center"/>
      <protection/>
    </xf>
    <xf numFmtId="0" fontId="42" fillId="0" borderId="18" xfId="100" applyFont="1" applyBorder="1" applyAlignment="1">
      <alignment horizontal="left" vertical="center"/>
      <protection/>
    </xf>
    <xf numFmtId="0" fontId="40" fillId="29" borderId="0" xfId="100" applyFont="1" applyFill="1" applyAlignment="1">
      <alignment horizontal="left" vertical="center"/>
      <protection/>
    </xf>
    <xf numFmtId="0" fontId="39" fillId="0" borderId="0" xfId="100" applyFont="1" applyAlignment="1">
      <alignment horizontal="left" vertical="center"/>
      <protection/>
    </xf>
    <xf numFmtId="0" fontId="41" fillId="32" borderId="28" xfId="100" applyFont="1" applyFill="1" applyBorder="1" applyAlignment="1">
      <alignment horizontal="left" vertical="center"/>
      <protection/>
    </xf>
    <xf numFmtId="0" fontId="40" fillId="29" borderId="0" xfId="100" applyFont="1" applyFill="1" applyBorder="1" applyAlignment="1">
      <alignment horizontal="left" vertical="center"/>
      <protection/>
    </xf>
    <xf numFmtId="0" fontId="42" fillId="0" borderId="29" xfId="100" applyFont="1" applyBorder="1" applyAlignment="1">
      <alignment horizontal="left" vertical="center"/>
      <protection/>
    </xf>
    <xf numFmtId="0" fontId="72" fillId="0" borderId="0" xfId="100" applyFont="1" applyBorder="1" applyAlignment="1">
      <alignment horizontal="left" vertical="center"/>
      <protection/>
    </xf>
    <xf numFmtId="0" fontId="41" fillId="32" borderId="0" xfId="100" applyFont="1" applyFill="1" applyBorder="1" applyAlignment="1">
      <alignment horizontal="left" vertical="center"/>
      <protection/>
    </xf>
    <xf numFmtId="0" fontId="39" fillId="29" borderId="0" xfId="100" applyFont="1" applyFill="1" applyAlignment="1">
      <alignment horizontal="left" vertical="center"/>
      <protection/>
    </xf>
    <xf numFmtId="0" fontId="39" fillId="0" borderId="0" xfId="100" applyFont="1" applyAlignment="1">
      <alignment vertical="center"/>
      <protection/>
    </xf>
    <xf numFmtId="0" fontId="41" fillId="32" borderId="28" xfId="100" applyFont="1" applyFill="1" applyBorder="1" applyAlignment="1">
      <alignment vertical="center"/>
      <protection/>
    </xf>
    <xf numFmtId="0" fontId="72" fillId="0" borderId="0" xfId="100" applyFont="1" applyBorder="1" applyAlignment="1">
      <alignment vertical="center"/>
      <protection/>
    </xf>
    <xf numFmtId="0" fontId="41" fillId="32" borderId="0" xfId="100" applyFont="1" applyFill="1" applyBorder="1" applyAlignment="1">
      <alignment vertical="center"/>
      <protection/>
    </xf>
    <xf numFmtId="0" fontId="42" fillId="32" borderId="25" xfId="100" applyFont="1" applyFill="1" applyBorder="1" applyAlignment="1">
      <alignment vertical="center"/>
      <protection/>
    </xf>
    <xf numFmtId="0" fontId="72" fillId="0" borderId="0" xfId="100" applyFont="1" applyAlignment="1">
      <alignment vertical="center"/>
      <protection/>
    </xf>
    <xf numFmtId="0" fontId="53" fillId="32" borderId="0" xfId="100" applyFont="1" applyFill="1" applyBorder="1" applyAlignment="1">
      <alignment vertical="center"/>
      <protection/>
    </xf>
    <xf numFmtId="0" fontId="42" fillId="0" borderId="34" xfId="100" applyFont="1" applyBorder="1" applyAlignment="1">
      <alignment horizontal="left" vertical="center"/>
      <protection/>
    </xf>
    <xf numFmtId="0" fontId="42" fillId="0" borderId="27" xfId="100" applyFont="1" applyBorder="1" applyAlignment="1">
      <alignment horizontal="left" vertical="center"/>
      <protection/>
    </xf>
    <xf numFmtId="0" fontId="38" fillId="29" borderId="25" xfId="100" applyFont="1" applyFill="1" applyBorder="1" applyAlignment="1">
      <alignment horizontal="left" vertical="center"/>
      <protection/>
    </xf>
    <xf numFmtId="0" fontId="42" fillId="0" borderId="35" xfId="100" applyFont="1" applyBorder="1" applyAlignment="1">
      <alignment horizontal="left" vertical="center"/>
      <protection/>
    </xf>
    <xf numFmtId="0" fontId="38" fillId="29" borderId="28" xfId="100" applyFont="1" applyFill="1" applyBorder="1" applyAlignment="1">
      <alignment horizontal="left" vertical="center"/>
      <protection/>
    </xf>
    <xf numFmtId="0" fontId="42" fillId="0" borderId="36" xfId="100" applyFont="1" applyBorder="1" applyAlignment="1">
      <alignment horizontal="left" vertical="center"/>
      <protection/>
    </xf>
    <xf numFmtId="0" fontId="42" fillId="29" borderId="0" xfId="100" applyFont="1" applyFill="1" applyAlignment="1">
      <alignment horizontal="left" vertical="center"/>
      <protection/>
    </xf>
    <xf numFmtId="0" fontId="78" fillId="29" borderId="0" xfId="100" applyFont="1" applyFill="1" applyBorder="1" applyAlignment="1">
      <alignment horizontal="right" vertical="center"/>
      <protection/>
    </xf>
    <xf numFmtId="0" fontId="72" fillId="0" borderId="28" xfId="100" applyFont="1" applyBorder="1" applyAlignment="1">
      <alignment horizontal="left" vertical="center"/>
      <protection/>
    </xf>
    <xf numFmtId="0" fontId="39" fillId="29" borderId="18" xfId="100" applyFont="1" applyFill="1" applyBorder="1" applyAlignment="1">
      <alignment horizontal="left" vertical="center"/>
      <protection/>
    </xf>
    <xf numFmtId="0" fontId="39" fillId="29" borderId="0" xfId="100" applyFont="1" applyFill="1" applyBorder="1" applyAlignment="1">
      <alignment horizontal="left" vertical="center"/>
      <protection/>
    </xf>
    <xf numFmtId="0" fontId="39" fillId="29" borderId="0" xfId="100" applyFont="1" applyFill="1" applyBorder="1" applyAlignment="1">
      <alignment horizontal="left" vertical="center"/>
      <protection/>
    </xf>
    <xf numFmtId="0" fontId="38" fillId="29" borderId="23" xfId="100" applyFont="1" applyFill="1" applyBorder="1" applyAlignment="1">
      <alignment horizontal="left" vertical="center"/>
      <protection/>
    </xf>
    <xf numFmtId="0" fontId="42" fillId="0" borderId="18" xfId="100" applyFont="1" applyBorder="1" applyAlignment="1">
      <alignment horizontal="left" vertical="center"/>
      <protection/>
    </xf>
    <xf numFmtId="0" fontId="42" fillId="0" borderId="29" xfId="100" applyFont="1" applyBorder="1" applyAlignment="1">
      <alignment horizontal="left" vertical="center"/>
      <protection/>
    </xf>
    <xf numFmtId="0" fontId="72" fillId="0" borderId="0" xfId="100" applyFont="1" applyAlignment="1">
      <alignment horizontal="left" vertical="center"/>
      <protection/>
    </xf>
    <xf numFmtId="0" fontId="39" fillId="0" borderId="0" xfId="100" applyFont="1" applyAlignment="1">
      <alignment horizontal="left" vertical="center"/>
      <protection/>
    </xf>
    <xf numFmtId="0" fontId="41" fillId="32" borderId="0" xfId="100" applyFont="1" applyFill="1" applyBorder="1" applyAlignment="1">
      <alignment horizontal="left" vertical="center"/>
      <protection/>
    </xf>
    <xf numFmtId="0" fontId="42" fillId="0" borderId="25" xfId="100" applyFont="1" applyBorder="1" applyAlignment="1">
      <alignment horizontal="left" vertical="center"/>
      <protection/>
    </xf>
    <xf numFmtId="0" fontId="41" fillId="32" borderId="28" xfId="100" applyFont="1" applyFill="1" applyBorder="1" applyAlignment="1">
      <alignment horizontal="left" vertical="center"/>
      <protection/>
    </xf>
    <xf numFmtId="0" fontId="72" fillId="0" borderId="28" xfId="100" applyFont="1" applyBorder="1" applyAlignment="1">
      <alignment horizontal="left" vertical="center"/>
      <protection/>
    </xf>
    <xf numFmtId="0" fontId="39" fillId="29" borderId="18" xfId="100" applyFont="1" applyFill="1" applyBorder="1" applyAlignment="1">
      <alignment horizontal="left" vertical="center"/>
      <protection/>
    </xf>
    <xf numFmtId="0" fontId="39" fillId="29" borderId="0" xfId="100" applyFont="1" applyFill="1" applyAlignment="1">
      <alignment horizontal="left" vertical="center"/>
      <protection/>
    </xf>
    <xf numFmtId="0" fontId="38" fillId="29" borderId="0" xfId="100" applyFont="1" applyFill="1" applyBorder="1" applyAlignment="1">
      <alignment horizontal="left" vertical="center"/>
      <protection/>
    </xf>
    <xf numFmtId="0" fontId="74" fillId="29" borderId="0" xfId="100" applyFont="1" applyFill="1" applyAlignment="1">
      <alignment horizontal="left" vertical="center"/>
      <protection/>
    </xf>
    <xf numFmtId="0" fontId="41" fillId="0" borderId="0" xfId="100" applyFont="1" applyAlignment="1">
      <alignment horizontal="left" vertical="center"/>
      <protection/>
    </xf>
    <xf numFmtId="0" fontId="38" fillId="29" borderId="34" xfId="100" applyFont="1" applyFill="1" applyBorder="1" applyAlignment="1">
      <alignment horizontal="left" vertical="center"/>
      <protection/>
    </xf>
    <xf numFmtId="0" fontId="39" fillId="29" borderId="27" xfId="100" applyFont="1" applyFill="1" applyBorder="1" applyAlignment="1">
      <alignment horizontal="left" vertical="center"/>
      <protection/>
    </xf>
    <xf numFmtId="0" fontId="39" fillId="0" borderId="0" xfId="100" applyFont="1" applyAlignment="1">
      <alignment horizontal="left"/>
      <protection/>
    </xf>
    <xf numFmtId="0" fontId="38" fillId="0" borderId="29" xfId="100" applyFont="1" applyBorder="1" applyAlignment="1">
      <alignment horizontal="left"/>
      <protection/>
    </xf>
    <xf numFmtId="0" fontId="38" fillId="0" borderId="0" xfId="100" applyFont="1" applyBorder="1" applyAlignment="1">
      <alignment horizontal="left"/>
      <protection/>
    </xf>
    <xf numFmtId="0" fontId="39" fillId="0" borderId="0" xfId="100" applyFont="1" applyBorder="1" applyAlignment="1">
      <alignment horizontal="left"/>
      <protection/>
    </xf>
    <xf numFmtId="0" fontId="7" fillId="0" borderId="32" xfId="100" applyBorder="1">
      <alignment/>
      <protection/>
    </xf>
    <xf numFmtId="0" fontId="7" fillId="0" borderId="32" xfId="100" applyFont="1" applyBorder="1">
      <alignment/>
      <protection/>
    </xf>
    <xf numFmtId="49" fontId="32" fillId="19" borderId="26" xfId="100" applyNumberFormat="1" applyFont="1" applyFill="1" applyBorder="1" applyAlignment="1">
      <alignment horizontal="center" vertical="center"/>
      <protection/>
    </xf>
    <xf numFmtId="0" fontId="38" fillId="0" borderId="18" xfId="100" applyFont="1" applyBorder="1" applyAlignment="1">
      <alignment horizontal="right" vertical="center"/>
      <protection/>
    </xf>
    <xf numFmtId="0" fontId="38" fillId="0" borderId="29" xfId="100" applyFont="1" applyBorder="1" applyAlignment="1">
      <alignment horizontal="right" vertical="center"/>
      <protection/>
    </xf>
    <xf numFmtId="0" fontId="42" fillId="0" borderId="18" xfId="100" applyFont="1" applyBorder="1" applyAlignment="1">
      <alignment horizontal="right" vertical="center"/>
      <protection/>
    </xf>
    <xf numFmtId="0" fontId="38" fillId="0" borderId="18" xfId="100" applyFont="1" applyBorder="1" applyAlignment="1">
      <alignment horizontal="center" vertical="center"/>
      <protection/>
    </xf>
    <xf numFmtId="14" fontId="38" fillId="0" borderId="18" xfId="100" applyNumberFormat="1" applyFont="1" applyBorder="1" applyAlignment="1">
      <alignment horizontal="center" vertical="center"/>
      <protection/>
    </xf>
    <xf numFmtId="0" fontId="38" fillId="0" borderId="0" xfId="100" applyFont="1" applyAlignment="1">
      <alignment horizontal="center" vertical="center"/>
      <protection/>
    </xf>
    <xf numFmtId="0" fontId="39" fillId="0" borderId="0" xfId="100" applyFont="1" applyFill="1" applyAlignment="1">
      <alignment horizontal="center" vertical="center"/>
      <protection/>
    </xf>
    <xf numFmtId="0" fontId="39" fillId="0" borderId="0" xfId="100" applyFont="1" applyAlignment="1">
      <alignment horizontal="center" vertical="center"/>
      <protection/>
    </xf>
    <xf numFmtId="0" fontId="37" fillId="0" borderId="18" xfId="100" applyFont="1" applyBorder="1" applyAlignment="1">
      <alignment horizontal="center" vertical="center"/>
      <protection/>
    </xf>
    <xf numFmtId="0" fontId="66" fillId="0" borderId="0" xfId="100" applyFont="1" applyAlignment="1">
      <alignment horizontal="center"/>
      <protection/>
    </xf>
    <xf numFmtId="49" fontId="25" fillId="0" borderId="0" xfId="100" applyNumberFormat="1" applyFont="1" applyAlignment="1">
      <alignment horizontal="center" vertical="center"/>
      <protection/>
    </xf>
    <xf numFmtId="0" fontId="33" fillId="0" borderId="0" xfId="100" applyFont="1" applyBorder="1" applyAlignment="1">
      <alignment horizontal="center" vertical="center"/>
      <protection/>
    </xf>
    <xf numFmtId="0" fontId="67" fillId="0" borderId="0" xfId="100" applyFont="1" applyAlignment="1">
      <alignment horizontal="center"/>
      <protection/>
    </xf>
    <xf numFmtId="16" fontId="45" fillId="19" borderId="18" xfId="100" applyNumberFormat="1" applyFont="1" applyFill="1" applyBorder="1" applyAlignment="1">
      <alignment horizontal="center" vertical="center"/>
      <protection/>
    </xf>
    <xf numFmtId="0" fontId="32" fillId="19" borderId="0" xfId="100" applyFont="1" applyFill="1" applyAlignment="1">
      <alignment horizontal="left" vertical="center"/>
      <protection/>
    </xf>
    <xf numFmtId="0" fontId="42" fillId="0" borderId="29" xfId="100" applyFont="1" applyBorder="1" applyAlignment="1">
      <alignment horizontal="right" vertical="center"/>
      <protection/>
    </xf>
    <xf numFmtId="0" fontId="42" fillId="0" borderId="0" xfId="100" applyFont="1" applyAlignment="1">
      <alignment horizontal="right" vertical="center"/>
      <protection/>
    </xf>
    <xf numFmtId="0" fontId="39" fillId="0" borderId="0" xfId="100" applyFont="1" applyAlignment="1">
      <alignment horizontal="right"/>
      <protection/>
    </xf>
    <xf numFmtId="0" fontId="57" fillId="0" borderId="0" xfId="100" applyFont="1" applyAlignment="1">
      <alignment horizontal="right"/>
      <protection/>
    </xf>
    <xf numFmtId="0" fontId="59" fillId="0" borderId="0" xfId="100" applyFont="1" applyAlignment="1">
      <alignment horizontal="right"/>
      <protection/>
    </xf>
    <xf numFmtId="0" fontId="39" fillId="0" borderId="0" xfId="100" applyFont="1" applyAlignment="1">
      <alignment horizontal="center" vertical="center"/>
      <protection/>
    </xf>
    <xf numFmtId="0" fontId="38" fillId="0" borderId="0" xfId="100" applyFont="1" applyAlignment="1">
      <alignment horizontal="center" vertical="center"/>
      <protection/>
    </xf>
    <xf numFmtId="0" fontId="38" fillId="0" borderId="0" xfId="100" applyFont="1" applyAlignment="1">
      <alignment horizontal="center"/>
      <protection/>
    </xf>
    <xf numFmtId="0" fontId="58" fillId="0" borderId="0" xfId="100" applyFont="1" applyAlignment="1">
      <alignment horizontal="center"/>
      <protection/>
    </xf>
    <xf numFmtId="0" fontId="77" fillId="0" borderId="37" xfId="100" applyFont="1" applyBorder="1" applyAlignment="1">
      <alignment horizontal="center"/>
      <protection/>
    </xf>
    <xf numFmtId="0" fontId="76" fillId="0" borderId="0" xfId="100" applyFont="1" applyBorder="1" applyAlignment="1">
      <alignment/>
      <protection/>
    </xf>
    <xf numFmtId="0" fontId="96" fillId="0" borderId="0" xfId="100" applyFont="1" applyBorder="1" applyAlignment="1">
      <alignment/>
      <protection/>
    </xf>
    <xf numFmtId="14" fontId="42" fillId="0" borderId="18" xfId="100" applyNumberFormat="1" applyFont="1" applyBorder="1" applyAlignment="1">
      <alignment horizontal="center" vertical="center"/>
      <protection/>
    </xf>
    <xf numFmtId="0" fontId="35" fillId="29" borderId="0" xfId="100" applyFont="1" applyFill="1" applyBorder="1" applyAlignment="1">
      <alignment horizontal="left" vertical="center"/>
      <protection/>
    </xf>
    <xf numFmtId="0" fontId="97" fillId="19" borderId="0" xfId="0" applyFont="1" applyFill="1" applyAlignment="1">
      <alignment/>
    </xf>
    <xf numFmtId="0" fontId="0" fillId="29" borderId="0" xfId="0" applyFill="1" applyAlignment="1">
      <alignment/>
    </xf>
    <xf numFmtId="0" fontId="38" fillId="29" borderId="35" xfId="100" applyFont="1" applyFill="1" applyBorder="1" applyAlignment="1">
      <alignment horizontal="left" vertical="center"/>
      <protection/>
    </xf>
    <xf numFmtId="0" fontId="38" fillId="29" borderId="30" xfId="100" applyFont="1" applyFill="1" applyBorder="1" applyAlignment="1">
      <alignment horizontal="left" vertical="center"/>
      <protection/>
    </xf>
    <xf numFmtId="0" fontId="38" fillId="29" borderId="28" xfId="100" applyFont="1" applyFill="1" applyBorder="1" applyAlignment="1">
      <alignment horizontal="left" vertical="center"/>
      <protection/>
    </xf>
    <xf numFmtId="0" fontId="42" fillId="0" borderId="36" xfId="100" applyFont="1" applyBorder="1" applyAlignment="1">
      <alignment horizontal="left" vertical="center"/>
      <protection/>
    </xf>
    <xf numFmtId="0" fontId="38" fillId="29" borderId="18" xfId="100" applyFont="1" applyFill="1" applyBorder="1" applyAlignment="1">
      <alignment horizontal="left" vertical="center"/>
      <protection/>
    </xf>
    <xf numFmtId="0" fontId="78" fillId="29" borderId="0" xfId="100" applyFont="1" applyFill="1" applyAlignment="1">
      <alignment horizontal="left" vertical="center"/>
      <protection/>
    </xf>
    <xf numFmtId="0" fontId="37" fillId="29" borderId="0" xfId="100" applyFont="1" applyFill="1" applyBorder="1" applyAlignment="1">
      <alignment horizontal="left" vertical="center"/>
      <protection/>
    </xf>
    <xf numFmtId="0" fontId="61" fillId="29" borderId="0" xfId="100" applyFont="1" applyFill="1" applyBorder="1" applyAlignment="1">
      <alignment horizontal="right" vertical="center"/>
      <protection/>
    </xf>
    <xf numFmtId="0" fontId="98" fillId="0" borderId="0" xfId="100" applyFont="1" applyAlignment="1">
      <alignment horizontal="right" vertical="center"/>
      <protection/>
    </xf>
    <xf numFmtId="49" fontId="32" fillId="19" borderId="0" xfId="100" applyNumberFormat="1" applyFont="1" applyFill="1" applyAlignment="1">
      <alignment horizontal="center" vertical="center"/>
      <protection/>
    </xf>
    <xf numFmtId="49" fontId="63" fillId="0" borderId="17" xfId="100" applyNumberFormat="1" applyFont="1" applyBorder="1" applyAlignment="1">
      <alignment horizontal="center" vertical="center"/>
      <protection/>
    </xf>
    <xf numFmtId="0" fontId="0" fillId="0" borderId="0" xfId="0" applyFont="1" applyAlignment="1">
      <alignment/>
    </xf>
    <xf numFmtId="0" fontId="7" fillId="0" borderId="0" xfId="100" applyFont="1" applyAlignment="1">
      <alignment horizontal="center"/>
      <protection/>
    </xf>
    <xf numFmtId="0" fontId="58" fillId="0" borderId="31" xfId="100" applyFont="1" applyBorder="1" applyAlignment="1">
      <alignment horizontal="center" wrapText="1"/>
      <protection/>
    </xf>
    <xf numFmtId="0" fontId="38" fillId="33" borderId="0" xfId="100" applyFont="1" applyFill="1" applyBorder="1" applyAlignment="1">
      <alignment vertical="center"/>
      <protection/>
    </xf>
    <xf numFmtId="0" fontId="38" fillId="33" borderId="0" xfId="100" applyFont="1" applyFill="1" applyBorder="1" applyAlignment="1">
      <alignment horizontal="left" vertical="center"/>
      <protection/>
    </xf>
    <xf numFmtId="0" fontId="38" fillId="33" borderId="0" xfId="100" applyFont="1" applyFill="1" applyBorder="1" applyAlignment="1">
      <alignment horizontal="left" vertical="center"/>
      <protection/>
    </xf>
    <xf numFmtId="0" fontId="0" fillId="33" borderId="0" xfId="0" applyFill="1" applyAlignment="1">
      <alignment/>
    </xf>
    <xf numFmtId="0" fontId="102" fillId="33" borderId="0" xfId="0" applyFont="1" applyFill="1" applyAlignment="1">
      <alignment/>
    </xf>
    <xf numFmtId="0" fontId="38" fillId="33" borderId="18" xfId="100" applyFont="1" applyFill="1" applyBorder="1" applyAlignment="1">
      <alignment vertical="center"/>
      <protection/>
    </xf>
    <xf numFmtId="0" fontId="102" fillId="34" borderId="31" xfId="0" applyFont="1" applyFill="1" applyBorder="1" applyAlignment="1">
      <alignment/>
    </xf>
    <xf numFmtId="14" fontId="42" fillId="0" borderId="18" xfId="100" applyNumberFormat="1" applyFont="1" applyBorder="1" applyAlignment="1">
      <alignment horizontal="left" vertical="center"/>
      <protection/>
    </xf>
    <xf numFmtId="0" fontId="99" fillId="0" borderId="0" xfId="0" applyFont="1" applyAlignment="1">
      <alignment/>
    </xf>
    <xf numFmtId="0" fontId="69" fillId="0" borderId="0" xfId="0" applyFont="1" applyAlignment="1">
      <alignment/>
    </xf>
    <xf numFmtId="0" fontId="100" fillId="0" borderId="0" xfId="0" applyFont="1" applyAlignment="1">
      <alignment/>
    </xf>
    <xf numFmtId="0" fontId="101" fillId="0" borderId="0" xfId="0" applyFont="1" applyAlignment="1">
      <alignment/>
    </xf>
    <xf numFmtId="0" fontId="69" fillId="33" borderId="0" xfId="0" applyFont="1" applyFill="1" applyAlignment="1">
      <alignment/>
    </xf>
    <xf numFmtId="0" fontId="70" fillId="33" borderId="0" xfId="0" applyFont="1" applyFill="1" applyAlignment="1">
      <alignment horizontal="left"/>
    </xf>
    <xf numFmtId="49" fontId="21" fillId="0" borderId="0" xfId="100" applyNumberFormat="1" applyFont="1" applyAlignment="1">
      <alignment vertical="top"/>
      <protection/>
    </xf>
    <xf numFmtId="0" fontId="0" fillId="0" borderId="18" xfId="0" applyBorder="1" applyAlignment="1">
      <alignment/>
    </xf>
    <xf numFmtId="0" fontId="42" fillId="0" borderId="23" xfId="100" applyFont="1" applyBorder="1" applyAlignment="1">
      <alignment horizontal="left" vertical="center"/>
      <protection/>
    </xf>
    <xf numFmtId="0" fontId="38" fillId="0" borderId="25" xfId="100" applyFont="1" applyBorder="1" applyAlignment="1">
      <alignment vertical="center"/>
      <protection/>
    </xf>
    <xf numFmtId="0" fontId="38" fillId="0" borderId="29" xfId="100" applyFont="1" applyBorder="1" applyAlignment="1">
      <alignment vertical="center"/>
      <protection/>
    </xf>
    <xf numFmtId="0" fontId="7" fillId="0" borderId="0" xfId="101">
      <alignment/>
      <protection/>
    </xf>
    <xf numFmtId="0" fontId="47" fillId="0" borderId="0" xfId="101" applyFont="1">
      <alignment/>
      <protection/>
    </xf>
    <xf numFmtId="0" fontId="33" fillId="0" borderId="0" xfId="101" applyFont="1">
      <alignment/>
      <protection/>
    </xf>
    <xf numFmtId="0" fontId="7" fillId="0" borderId="0" xfId="101" applyAlignment="1">
      <alignment horizontal="center"/>
      <protection/>
    </xf>
    <xf numFmtId="0" fontId="7" fillId="0" borderId="0" xfId="101" applyFill="1">
      <alignment/>
      <protection/>
    </xf>
    <xf numFmtId="0" fontId="66" fillId="0" borderId="0" xfId="101" applyFont="1">
      <alignment/>
      <protection/>
    </xf>
    <xf numFmtId="0" fontId="66" fillId="0" borderId="0" xfId="101" applyFont="1" applyAlignment="1">
      <alignment horizontal="center"/>
      <protection/>
    </xf>
    <xf numFmtId="0" fontId="66" fillId="0" borderId="0" xfId="101" applyFont="1" applyFill="1">
      <alignment/>
      <protection/>
    </xf>
    <xf numFmtId="0" fontId="67" fillId="0" borderId="0" xfId="101" applyFont="1">
      <alignment/>
      <protection/>
    </xf>
    <xf numFmtId="0" fontId="67" fillId="0" borderId="0" xfId="101" applyFont="1" applyAlignment="1">
      <alignment horizontal="center"/>
      <protection/>
    </xf>
    <xf numFmtId="0" fontId="67" fillId="0" borderId="0" xfId="101" applyFont="1" applyFill="1">
      <alignment/>
      <protection/>
    </xf>
    <xf numFmtId="0" fontId="7" fillId="0" borderId="0" xfId="101" applyFont="1" applyAlignment="1">
      <alignment vertical="center"/>
      <protection/>
    </xf>
    <xf numFmtId="0" fontId="7" fillId="0" borderId="0" xfId="101" applyFont="1" applyBorder="1" applyAlignment="1">
      <alignment vertical="center"/>
      <protection/>
    </xf>
    <xf numFmtId="0" fontId="7" fillId="29" borderId="0" xfId="101" applyFont="1" applyFill="1" applyBorder="1" applyAlignment="1">
      <alignment vertical="center"/>
      <protection/>
    </xf>
    <xf numFmtId="0" fontId="40" fillId="29" borderId="0" xfId="101" applyFont="1" applyFill="1" applyBorder="1" applyAlignment="1">
      <alignment vertical="center"/>
      <protection/>
    </xf>
    <xf numFmtId="0" fontId="35" fillId="29" borderId="0" xfId="101" applyFont="1" applyFill="1" applyBorder="1" applyAlignment="1">
      <alignment vertical="center"/>
      <protection/>
    </xf>
    <xf numFmtId="0" fontId="46" fillId="0" borderId="0" xfId="101" applyFont="1" applyBorder="1" applyAlignment="1">
      <alignment vertical="center"/>
      <protection/>
    </xf>
    <xf numFmtId="0" fontId="45" fillId="0" borderId="0" xfId="101" applyFont="1" applyBorder="1" applyAlignment="1">
      <alignment vertical="center"/>
      <protection/>
    </xf>
    <xf numFmtId="0" fontId="46" fillId="0" borderId="0" xfId="101" applyFont="1" applyBorder="1" applyAlignment="1">
      <alignment horizontal="center" vertical="center"/>
      <protection/>
    </xf>
    <xf numFmtId="0" fontId="36" fillId="0" borderId="0" xfId="101" applyFont="1" applyBorder="1" applyAlignment="1">
      <alignment horizontal="center" vertical="center"/>
      <protection/>
    </xf>
    <xf numFmtId="0" fontId="36" fillId="0" borderId="0" xfId="101" applyFont="1" applyBorder="1" applyAlignment="1">
      <alignment vertical="center"/>
      <protection/>
    </xf>
    <xf numFmtId="0" fontId="43" fillId="29" borderId="0" xfId="101" applyFont="1" applyFill="1" applyBorder="1" applyAlignment="1">
      <alignment horizontal="center" vertical="center"/>
      <protection/>
    </xf>
    <xf numFmtId="0" fontId="36" fillId="29" borderId="0" xfId="101" applyFont="1" applyFill="1" applyBorder="1" applyAlignment="1">
      <alignment vertical="center"/>
      <protection/>
    </xf>
    <xf numFmtId="0" fontId="35" fillId="29" borderId="0" xfId="101" applyFont="1" applyFill="1" applyBorder="1" applyAlignment="1">
      <alignment horizontal="center" vertical="center"/>
      <protection/>
    </xf>
    <xf numFmtId="0" fontId="53" fillId="32" borderId="0" xfId="101" applyFont="1" applyFill="1" applyBorder="1" applyAlignment="1">
      <alignment horizontal="right" vertical="center"/>
      <protection/>
    </xf>
    <xf numFmtId="0" fontId="51" fillId="0" borderId="0" xfId="101" applyFont="1" applyBorder="1" applyAlignment="1">
      <alignment horizontal="right" vertical="center"/>
      <protection/>
    </xf>
    <xf numFmtId="0" fontId="7" fillId="0" borderId="0" xfId="101" applyFont="1" applyBorder="1" applyAlignment="1">
      <alignment vertical="center"/>
      <protection/>
    </xf>
    <xf numFmtId="0" fontId="36" fillId="29" borderId="0" xfId="101" applyFont="1" applyFill="1" applyBorder="1" applyAlignment="1">
      <alignment horizontal="center" vertical="center"/>
      <protection/>
    </xf>
    <xf numFmtId="0" fontId="45" fillId="0" borderId="0" xfId="101" applyFont="1" applyBorder="1" applyAlignment="1">
      <alignment horizontal="center" vertical="center"/>
      <protection/>
    </xf>
    <xf numFmtId="0" fontId="29" fillId="29" borderId="0" xfId="101" applyFont="1" applyFill="1" applyBorder="1" applyAlignment="1">
      <alignment vertical="center"/>
      <protection/>
    </xf>
    <xf numFmtId="0" fontId="62" fillId="29" borderId="0" xfId="101" applyFont="1" applyFill="1" applyBorder="1" applyAlignment="1">
      <alignment vertical="center"/>
      <protection/>
    </xf>
    <xf numFmtId="0" fontId="33" fillId="0" borderId="0" xfId="101" applyFont="1" applyBorder="1" applyAlignment="1">
      <alignment horizontal="center" vertical="center"/>
      <protection/>
    </xf>
    <xf numFmtId="0" fontId="54" fillId="0" borderId="0" xfId="101" applyFont="1" applyBorder="1" applyAlignment="1">
      <alignment vertical="center"/>
      <protection/>
    </xf>
    <xf numFmtId="0" fontId="36" fillId="0" borderId="0" xfId="101" applyFont="1" applyBorder="1" applyAlignment="1">
      <alignment vertical="center"/>
      <protection/>
    </xf>
    <xf numFmtId="0" fontId="38" fillId="29" borderId="0" xfId="101" applyFont="1" applyFill="1" applyBorder="1" applyAlignment="1">
      <alignment horizontal="left" vertical="center"/>
      <protection/>
    </xf>
    <xf numFmtId="0" fontId="42" fillId="0" borderId="0" xfId="101" applyFont="1" applyBorder="1" applyAlignment="1">
      <alignment horizontal="left" vertical="center"/>
      <protection/>
    </xf>
    <xf numFmtId="0" fontId="35" fillId="0" borderId="0" xfId="101" applyFont="1" applyBorder="1" applyAlignment="1">
      <alignment horizontal="left" vertical="center"/>
      <protection/>
    </xf>
    <xf numFmtId="0" fontId="46" fillId="29" borderId="0" xfId="101" applyFont="1" applyFill="1" applyBorder="1" applyAlignment="1">
      <alignment vertical="center"/>
      <protection/>
    </xf>
    <xf numFmtId="0" fontId="42" fillId="0" borderId="29" xfId="101" applyFont="1" applyBorder="1" applyAlignment="1">
      <alignment horizontal="left" vertical="center"/>
      <protection/>
    </xf>
    <xf numFmtId="0" fontId="42" fillId="0" borderId="18" xfId="101" applyFont="1" applyBorder="1" applyAlignment="1">
      <alignment horizontal="left" vertical="center"/>
      <protection/>
    </xf>
    <xf numFmtId="0" fontId="36" fillId="0" borderId="0" xfId="101" applyFont="1" applyBorder="1" applyAlignment="1">
      <alignment horizontal="center" vertical="center"/>
      <protection/>
    </xf>
    <xf numFmtId="0" fontId="63" fillId="29" borderId="0" xfId="101" applyFont="1" applyFill="1" applyBorder="1" applyAlignment="1">
      <alignment vertical="center"/>
      <protection/>
    </xf>
    <xf numFmtId="0" fontId="46" fillId="0" borderId="0" xfId="101" applyFont="1" applyBorder="1" applyAlignment="1">
      <alignment horizontal="left" vertical="center"/>
      <protection/>
    </xf>
    <xf numFmtId="0" fontId="45" fillId="0" borderId="0" xfId="101" applyFont="1" applyBorder="1" applyAlignment="1">
      <alignment horizontal="left" vertical="center"/>
      <protection/>
    </xf>
    <xf numFmtId="0" fontId="29" fillId="29" borderId="0" xfId="101" applyFont="1" applyFill="1" applyBorder="1" applyAlignment="1">
      <alignment vertical="center"/>
      <protection/>
    </xf>
    <xf numFmtId="0" fontId="46" fillId="0" borderId="0" xfId="101" applyFont="1" applyBorder="1" applyAlignment="1">
      <alignment vertical="center"/>
      <protection/>
    </xf>
    <xf numFmtId="0" fontId="30" fillId="0" borderId="0" xfId="101" applyFont="1" applyBorder="1" applyAlignment="1">
      <alignment vertical="center"/>
      <protection/>
    </xf>
    <xf numFmtId="0" fontId="30" fillId="0" borderId="0" xfId="101" applyFont="1" applyBorder="1" applyAlignment="1">
      <alignment vertical="center"/>
      <protection/>
    </xf>
    <xf numFmtId="0" fontId="36" fillId="29" borderId="0" xfId="101" applyFont="1" applyFill="1" applyBorder="1" applyAlignment="1">
      <alignment horizontal="left" vertical="center"/>
      <protection/>
    </xf>
    <xf numFmtId="0" fontId="7" fillId="0" borderId="24" xfId="101" applyFont="1" applyBorder="1" applyAlignment="1">
      <alignment vertical="center"/>
      <protection/>
    </xf>
    <xf numFmtId="0" fontId="46" fillId="0" borderId="0" xfId="101" applyFont="1" applyBorder="1" applyAlignment="1">
      <alignment horizontal="right" vertical="center"/>
      <protection/>
    </xf>
    <xf numFmtId="0" fontId="31" fillId="0" borderId="0" xfId="101" applyFont="1" applyBorder="1" applyAlignment="1">
      <alignment vertical="center"/>
      <protection/>
    </xf>
    <xf numFmtId="0" fontId="65" fillId="0" borderId="0" xfId="101" applyFont="1" applyBorder="1" applyAlignment="1">
      <alignment vertical="center"/>
      <protection/>
    </xf>
    <xf numFmtId="0" fontId="64" fillId="29" borderId="0" xfId="101" applyFont="1" applyFill="1" applyBorder="1" applyAlignment="1">
      <alignment horizontal="right" vertical="center"/>
      <protection/>
    </xf>
    <xf numFmtId="0" fontId="46" fillId="0" borderId="0" xfId="101" applyFont="1" applyAlignment="1">
      <alignment vertical="center"/>
      <protection/>
    </xf>
    <xf numFmtId="0" fontId="45" fillId="0" borderId="0" xfId="101" applyFont="1" applyAlignment="1">
      <alignment vertical="center"/>
      <protection/>
    </xf>
    <xf numFmtId="0" fontId="46" fillId="0" borderId="0" xfId="101" applyFont="1" applyAlignment="1">
      <alignment horizontal="center" vertical="center"/>
      <protection/>
    </xf>
    <xf numFmtId="0" fontId="36" fillId="0" borderId="0" xfId="101" applyFont="1" applyAlignment="1">
      <alignment horizontal="center" vertical="center"/>
      <protection/>
    </xf>
    <xf numFmtId="0" fontId="7" fillId="0" borderId="0" xfId="101" applyFont="1" applyAlignment="1">
      <alignment vertical="center"/>
      <protection/>
    </xf>
    <xf numFmtId="0" fontId="36" fillId="0" borderId="0" xfId="101" applyFont="1" applyAlignment="1">
      <alignment vertical="center"/>
      <protection/>
    </xf>
    <xf numFmtId="0" fontId="36" fillId="29" borderId="0" xfId="101" applyFont="1" applyFill="1" applyAlignment="1">
      <alignment horizontal="left" vertical="center"/>
      <protection/>
    </xf>
    <xf numFmtId="0" fontId="36" fillId="29" borderId="0" xfId="101" applyFont="1" applyFill="1" applyAlignment="1">
      <alignment horizontal="center" vertical="center"/>
      <protection/>
    </xf>
    <xf numFmtId="0" fontId="7" fillId="0" borderId="20" xfId="101" applyFont="1" applyBorder="1" applyAlignment="1">
      <alignment vertical="center"/>
      <protection/>
    </xf>
    <xf numFmtId="0" fontId="38" fillId="0" borderId="0" xfId="101" applyFont="1" applyBorder="1" applyAlignment="1">
      <alignment vertical="center"/>
      <protection/>
    </xf>
    <xf numFmtId="0" fontId="42" fillId="0" borderId="0" xfId="101" applyFont="1" applyBorder="1" applyAlignment="1">
      <alignment vertical="center"/>
      <protection/>
    </xf>
    <xf numFmtId="0" fontId="36" fillId="29" borderId="0" xfId="101" applyFont="1" applyFill="1" applyBorder="1" applyAlignment="1">
      <alignment horizontal="center" vertical="center"/>
      <protection/>
    </xf>
    <xf numFmtId="0" fontId="53" fillId="32" borderId="0" xfId="101" applyFont="1" applyFill="1" applyBorder="1" applyAlignment="1">
      <alignment vertical="center"/>
      <protection/>
    </xf>
    <xf numFmtId="0" fontId="38" fillId="29" borderId="0" xfId="101" applyFont="1" applyFill="1" applyBorder="1" applyAlignment="1">
      <alignment vertical="center"/>
      <protection/>
    </xf>
    <xf numFmtId="0" fontId="42" fillId="0" borderId="0" xfId="101" applyFont="1" applyAlignment="1">
      <alignment vertical="center"/>
      <protection/>
    </xf>
    <xf numFmtId="0" fontId="38" fillId="0" borderId="29" xfId="101" applyFont="1" applyBorder="1" applyAlignment="1">
      <alignment horizontal="right" vertical="center"/>
      <protection/>
    </xf>
    <xf numFmtId="0" fontId="38" fillId="0" borderId="18" xfId="101" applyFont="1" applyBorder="1" applyAlignment="1">
      <alignment horizontal="center" vertical="center"/>
      <protection/>
    </xf>
    <xf numFmtId="0" fontId="38" fillId="0" borderId="18" xfId="101" applyFont="1" applyBorder="1" applyAlignment="1">
      <alignment horizontal="left" vertical="center"/>
      <protection/>
    </xf>
    <xf numFmtId="0" fontId="45" fillId="19" borderId="18" xfId="101" applyFont="1" applyFill="1" applyBorder="1" applyAlignment="1">
      <alignment horizontal="center" vertical="center"/>
      <protection/>
    </xf>
    <xf numFmtId="0" fontId="35" fillId="0" borderId="18" xfId="101" applyFont="1" applyBorder="1" applyAlignment="1">
      <alignment vertical="center"/>
      <protection/>
    </xf>
    <xf numFmtId="0" fontId="35" fillId="19" borderId="0" xfId="101" applyFont="1" applyFill="1" applyAlignment="1">
      <alignment horizontal="center" vertical="center"/>
      <protection/>
    </xf>
    <xf numFmtId="0" fontId="72" fillId="0" borderId="0" xfId="101" applyFont="1" applyAlignment="1">
      <alignment vertical="center"/>
      <protection/>
    </xf>
    <xf numFmtId="0" fontId="42" fillId="0" borderId="29" xfId="101" applyFont="1" applyBorder="1" applyAlignment="1">
      <alignment vertical="center"/>
      <protection/>
    </xf>
    <xf numFmtId="0" fontId="42" fillId="0" borderId="18" xfId="101" applyFont="1" applyBorder="1" applyAlignment="1">
      <alignment vertical="center"/>
      <protection/>
    </xf>
    <xf numFmtId="0" fontId="41" fillId="32" borderId="27" xfId="101" applyFont="1" applyFill="1" applyBorder="1" applyAlignment="1">
      <alignment horizontal="right" vertical="center"/>
      <protection/>
    </xf>
    <xf numFmtId="0" fontId="39" fillId="0" borderId="0" xfId="101" applyFont="1" applyAlignment="1">
      <alignment horizontal="center" vertical="center"/>
      <protection/>
    </xf>
    <xf numFmtId="0" fontId="54" fillId="0" borderId="0" xfId="101" applyFont="1" applyAlignment="1">
      <alignment vertical="center"/>
      <protection/>
    </xf>
    <xf numFmtId="0" fontId="36" fillId="0" borderId="0" xfId="101" applyFont="1" applyAlignment="1">
      <alignment horizontal="left" vertical="center"/>
      <protection/>
    </xf>
    <xf numFmtId="0" fontId="35" fillId="29" borderId="0" xfId="101" applyFont="1" applyFill="1" applyAlignment="1">
      <alignment horizontal="center" vertical="center"/>
      <protection/>
    </xf>
    <xf numFmtId="0" fontId="35" fillId="0" borderId="0" xfId="101" applyFont="1" applyAlignment="1">
      <alignment horizontal="center" vertical="center"/>
      <protection/>
    </xf>
    <xf numFmtId="0" fontId="36" fillId="19" borderId="0" xfId="101" applyFont="1" applyFill="1" applyAlignment="1">
      <alignment horizontal="center" vertical="center"/>
      <protection/>
    </xf>
    <xf numFmtId="0" fontId="42" fillId="0" borderId="28" xfId="101" applyFont="1" applyBorder="1" applyAlignment="1">
      <alignment vertical="center"/>
      <protection/>
    </xf>
    <xf numFmtId="0" fontId="38" fillId="0" borderId="18" xfId="101" applyFont="1" applyBorder="1" applyAlignment="1">
      <alignment horizontal="right" vertical="center"/>
      <protection/>
    </xf>
    <xf numFmtId="14" fontId="38" fillId="0" borderId="18" xfId="101" applyNumberFormat="1" applyFont="1" applyBorder="1" applyAlignment="1">
      <alignment horizontal="center" vertical="center"/>
      <protection/>
    </xf>
    <xf numFmtId="0" fontId="35" fillId="29" borderId="18" xfId="101" applyFont="1" applyFill="1" applyBorder="1" applyAlignment="1">
      <alignment horizontal="center" vertical="center"/>
      <protection/>
    </xf>
    <xf numFmtId="0" fontId="7" fillId="30" borderId="22" xfId="101" applyFont="1" applyFill="1" applyBorder="1" applyAlignment="1">
      <alignment vertical="center"/>
      <protection/>
    </xf>
    <xf numFmtId="0" fontId="38" fillId="29" borderId="23" xfId="101" applyFont="1" applyFill="1" applyBorder="1" applyAlignment="1">
      <alignment vertical="center"/>
      <protection/>
    </xf>
    <xf numFmtId="0" fontId="42" fillId="32" borderId="25" xfId="101" applyFont="1" applyFill="1" applyBorder="1" applyAlignment="1">
      <alignment vertical="center"/>
      <protection/>
    </xf>
    <xf numFmtId="0" fontId="41" fillId="32" borderId="28" xfId="101" applyFont="1" applyFill="1" applyBorder="1" applyAlignment="1">
      <alignment vertical="center"/>
      <protection/>
    </xf>
    <xf numFmtId="0" fontId="39" fillId="29" borderId="0" xfId="101" applyFont="1" applyFill="1" applyAlignment="1">
      <alignment vertical="center"/>
      <protection/>
    </xf>
    <xf numFmtId="0" fontId="42" fillId="0" borderId="0" xfId="101" applyFont="1" applyAlignment="1">
      <alignment horizontal="right" vertical="center"/>
      <protection/>
    </xf>
    <xf numFmtId="0" fontId="38" fillId="0" borderId="0" xfId="101" applyFont="1" applyAlignment="1">
      <alignment horizontal="center" vertical="center"/>
      <protection/>
    </xf>
    <xf numFmtId="0" fontId="36" fillId="0" borderId="0" xfId="101" applyFont="1" applyAlignment="1">
      <alignment vertical="center"/>
      <protection/>
    </xf>
    <xf numFmtId="0" fontId="7" fillId="30" borderId="21" xfId="101" applyFont="1" applyFill="1" applyBorder="1" applyAlignment="1">
      <alignment vertical="center"/>
      <protection/>
    </xf>
    <xf numFmtId="0" fontId="41" fillId="32" borderId="0" xfId="101" applyFont="1" applyFill="1" applyBorder="1" applyAlignment="1">
      <alignment vertical="center"/>
      <protection/>
    </xf>
    <xf numFmtId="0" fontId="39" fillId="0" borderId="0" xfId="101" applyFont="1" applyAlignment="1">
      <alignment vertical="center"/>
      <protection/>
    </xf>
    <xf numFmtId="0" fontId="72" fillId="0" borderId="0" xfId="101" applyFont="1" applyBorder="1" applyAlignment="1">
      <alignment vertical="center"/>
      <protection/>
    </xf>
    <xf numFmtId="0" fontId="39" fillId="0" borderId="0" xfId="101" applyFont="1" applyFill="1" applyAlignment="1">
      <alignment horizontal="center" vertical="center"/>
      <protection/>
    </xf>
    <xf numFmtId="0" fontId="38" fillId="0" borderId="0" xfId="101" applyFont="1" applyFill="1" applyAlignment="1">
      <alignment vertical="center"/>
      <protection/>
    </xf>
    <xf numFmtId="0" fontId="44" fillId="0" borderId="0" xfId="101" applyFont="1" applyFill="1" applyAlignment="1">
      <alignment vertical="center"/>
      <protection/>
    </xf>
    <xf numFmtId="0" fontId="38" fillId="0" borderId="0" xfId="101" applyFont="1" applyFill="1" applyAlignment="1">
      <alignment horizontal="left" vertical="center"/>
      <protection/>
    </xf>
    <xf numFmtId="0" fontId="7" fillId="31" borderId="0" xfId="101" applyFont="1" applyFill="1" applyAlignment="1">
      <alignment vertical="center"/>
      <protection/>
    </xf>
    <xf numFmtId="0" fontId="7" fillId="30" borderId="20" xfId="101" applyFont="1" applyFill="1" applyBorder="1" applyAlignment="1">
      <alignment vertical="center"/>
      <protection/>
    </xf>
    <xf numFmtId="0" fontId="7" fillId="29" borderId="0" xfId="101" applyFont="1" applyFill="1" applyAlignment="1">
      <alignment vertical="center"/>
      <protection/>
    </xf>
    <xf numFmtId="0" fontId="40" fillId="29" borderId="0" xfId="101" applyFont="1" applyFill="1" applyAlignment="1">
      <alignment vertical="center"/>
      <protection/>
    </xf>
    <xf numFmtId="0" fontId="36" fillId="29" borderId="0" xfId="101" applyFont="1" applyFill="1" applyAlignment="1">
      <alignment vertical="center"/>
      <protection/>
    </xf>
    <xf numFmtId="0" fontId="38" fillId="29" borderId="0" xfId="101" applyFont="1" applyFill="1" applyAlignment="1">
      <alignment vertical="center"/>
      <protection/>
    </xf>
    <xf numFmtId="0" fontId="38" fillId="0" borderId="0" xfId="101" applyFont="1" applyAlignment="1">
      <alignment vertical="center"/>
      <protection/>
    </xf>
    <xf numFmtId="0" fontId="38" fillId="0" borderId="0" xfId="101" applyFont="1" applyAlignment="1">
      <alignment horizontal="left" vertical="center"/>
      <protection/>
    </xf>
    <xf numFmtId="0" fontId="38" fillId="0" borderId="18" xfId="101" applyFont="1" applyBorder="1" applyAlignment="1">
      <alignment vertical="center"/>
      <protection/>
    </xf>
    <xf numFmtId="0" fontId="7" fillId="0" borderId="19" xfId="101" applyFont="1" applyBorder="1" applyAlignment="1">
      <alignment vertical="center"/>
      <protection/>
    </xf>
    <xf numFmtId="0" fontId="7" fillId="30" borderId="19" xfId="101" applyFont="1" applyFill="1" applyBorder="1" applyAlignment="1">
      <alignment vertical="center"/>
      <protection/>
    </xf>
    <xf numFmtId="0" fontId="36" fillId="0" borderId="18" xfId="101" applyFont="1" applyBorder="1" applyAlignment="1">
      <alignment vertical="center"/>
      <protection/>
    </xf>
    <xf numFmtId="0" fontId="28" fillId="0" borderId="0" xfId="101" applyFont="1" applyAlignment="1">
      <alignment vertical="center"/>
      <protection/>
    </xf>
    <xf numFmtId="49" fontId="34" fillId="0" borderId="0" xfId="101" applyNumberFormat="1" applyFont="1" applyAlignment="1">
      <alignment vertical="center"/>
      <protection/>
    </xf>
    <xf numFmtId="49" fontId="28" fillId="0" borderId="0" xfId="101" applyNumberFormat="1" applyFont="1" applyAlignment="1">
      <alignment horizontal="center" vertical="center"/>
      <protection/>
    </xf>
    <xf numFmtId="49" fontId="34" fillId="0" borderId="0" xfId="101" applyNumberFormat="1" applyFont="1" applyAlignment="1">
      <alignment horizontal="center" vertical="center"/>
      <protection/>
    </xf>
    <xf numFmtId="49" fontId="34" fillId="0" borderId="0" xfId="101" applyNumberFormat="1" applyFont="1" applyAlignment="1">
      <alignment horizontal="right" vertical="center"/>
      <protection/>
    </xf>
    <xf numFmtId="49" fontId="7" fillId="0" borderId="0" xfId="101" applyNumberFormat="1" applyFont="1" applyAlignment="1">
      <alignment vertical="center"/>
      <protection/>
    </xf>
    <xf numFmtId="49" fontId="28" fillId="0" borderId="0" xfId="101" applyNumberFormat="1" applyFont="1" applyAlignment="1">
      <alignment horizontal="left" vertical="center"/>
      <protection/>
    </xf>
    <xf numFmtId="0" fontId="28" fillId="0" borderId="0" xfId="101" applyFont="1" applyAlignment="1">
      <alignment horizontal="center" vertical="center"/>
      <protection/>
    </xf>
    <xf numFmtId="49" fontId="28" fillId="19" borderId="0" xfId="101" applyNumberFormat="1" applyFont="1" applyFill="1" applyAlignment="1">
      <alignment horizontal="right" vertical="center"/>
      <protection/>
    </xf>
    <xf numFmtId="49" fontId="33" fillId="19" borderId="0" xfId="101" applyNumberFormat="1" applyFont="1" applyFill="1" applyAlignment="1">
      <alignment vertical="center"/>
      <protection/>
    </xf>
    <xf numFmtId="49" fontId="32" fillId="19" borderId="0" xfId="101" applyNumberFormat="1" applyFont="1" applyFill="1" applyAlignment="1">
      <alignment horizontal="center" vertical="center"/>
      <protection/>
    </xf>
    <xf numFmtId="49" fontId="33" fillId="19" borderId="0" xfId="101" applyNumberFormat="1" applyFont="1" applyFill="1" applyAlignment="1">
      <alignment horizontal="center" vertical="center"/>
      <protection/>
    </xf>
    <xf numFmtId="49" fontId="32" fillId="19" borderId="26" xfId="101" applyNumberFormat="1" applyFont="1" applyFill="1" applyBorder="1" applyAlignment="1">
      <alignment horizontal="right" vertical="center"/>
      <protection/>
    </xf>
    <xf numFmtId="49" fontId="32" fillId="19" borderId="26" xfId="101" applyNumberFormat="1" applyFont="1" applyFill="1" applyBorder="1" applyAlignment="1">
      <alignment horizontal="center" vertical="center"/>
      <protection/>
    </xf>
    <xf numFmtId="0" fontId="32" fillId="29" borderId="0" xfId="101" applyFont="1" applyFill="1" applyAlignment="1">
      <alignment horizontal="center" vertical="center"/>
      <protection/>
    </xf>
    <xf numFmtId="0" fontId="32" fillId="19" borderId="0" xfId="101" applyFont="1" applyFill="1" applyAlignment="1">
      <alignment horizontal="left" vertical="center"/>
      <protection/>
    </xf>
    <xf numFmtId="49" fontId="32" fillId="19" borderId="0" xfId="101" applyNumberFormat="1" applyFont="1" applyFill="1" applyAlignment="1">
      <alignment horizontal="right" vertical="center"/>
      <protection/>
    </xf>
    <xf numFmtId="0" fontId="29" fillId="0" borderId="0" xfId="101" applyFont="1" applyAlignment="1">
      <alignment vertical="center"/>
      <protection/>
    </xf>
    <xf numFmtId="0" fontId="30" fillId="0" borderId="17" xfId="101" applyFont="1" applyBorder="1" applyAlignment="1">
      <alignment horizontal="left" vertical="center"/>
      <protection/>
    </xf>
    <xf numFmtId="0" fontId="29" fillId="0" borderId="17" xfId="90" applyNumberFormat="1" applyFont="1" applyBorder="1" applyAlignment="1" applyProtection="1">
      <alignment horizontal="right" vertical="center"/>
      <protection locked="0"/>
    </xf>
    <xf numFmtId="49" fontId="30" fillId="0" borderId="17" xfId="101" applyNumberFormat="1" applyFont="1" applyBorder="1" applyAlignment="1">
      <alignment vertical="center"/>
      <protection/>
    </xf>
    <xf numFmtId="49" fontId="29" fillId="0" borderId="17" xfId="90" applyNumberFormat="1" applyFont="1" applyBorder="1" applyAlignment="1" applyProtection="1">
      <alignment vertical="center"/>
      <protection locked="0"/>
    </xf>
    <xf numFmtId="49" fontId="29" fillId="0" borderId="17" xfId="101" applyNumberFormat="1" applyFont="1" applyBorder="1" applyAlignment="1">
      <alignment horizontal="center" vertical="center"/>
      <protection/>
    </xf>
    <xf numFmtId="49" fontId="7" fillId="0" borderId="17" xfId="101" applyNumberFormat="1" applyFont="1" applyBorder="1" applyAlignment="1">
      <alignment vertical="center"/>
      <protection/>
    </xf>
    <xf numFmtId="49" fontId="29" fillId="0" borderId="17" xfId="101" applyNumberFormat="1" applyFont="1" applyBorder="1" applyAlignment="1">
      <alignment vertical="center"/>
      <protection/>
    </xf>
    <xf numFmtId="49" fontId="29" fillId="0" borderId="17" xfId="101" applyNumberFormat="1" applyFont="1" applyFill="1" applyBorder="1" applyAlignment="1">
      <alignment vertical="center"/>
      <protection/>
    </xf>
    <xf numFmtId="169" fontId="29" fillId="0" borderId="17" xfId="101" applyNumberFormat="1" applyFont="1" applyBorder="1" applyAlignment="1">
      <alignment horizontal="left" vertical="center"/>
      <protection/>
    </xf>
    <xf numFmtId="49" fontId="52" fillId="19" borderId="0" xfId="101" applyNumberFormat="1" applyFont="1" applyFill="1" applyAlignment="1">
      <alignment horizontal="right" vertical="center"/>
      <protection/>
    </xf>
    <xf numFmtId="49" fontId="50" fillId="19" borderId="0" xfId="101" applyNumberFormat="1" applyFont="1" applyFill="1" applyAlignment="1">
      <alignment vertical="center"/>
      <protection/>
    </xf>
    <xf numFmtId="49" fontId="51" fillId="19" borderId="0" xfId="101" applyNumberFormat="1" applyFont="1" applyFill="1" applyAlignment="1">
      <alignment vertical="center"/>
      <protection/>
    </xf>
    <xf numFmtId="49" fontId="50" fillId="19" borderId="0" xfId="101" applyNumberFormat="1" applyFont="1" applyFill="1" applyAlignment="1">
      <alignment horizontal="right" vertical="center"/>
      <protection/>
    </xf>
    <xf numFmtId="49" fontId="27" fillId="19" borderId="0" xfId="101" applyNumberFormat="1" applyFont="1" applyFill="1" applyAlignment="1">
      <alignment vertical="center"/>
      <protection/>
    </xf>
    <xf numFmtId="49" fontId="50" fillId="19" borderId="0" xfId="101" applyNumberFormat="1" applyFont="1" applyFill="1" applyAlignment="1">
      <alignment horizontal="center" vertical="center"/>
      <protection/>
    </xf>
    <xf numFmtId="0" fontId="25" fillId="0" borderId="0" xfId="101" applyFont="1" applyAlignment="1">
      <alignment vertical="top"/>
      <protection/>
    </xf>
    <xf numFmtId="0" fontId="25" fillId="30" borderId="0" xfId="101" applyFont="1" applyFill="1" applyAlignment="1">
      <alignment vertical="top"/>
      <protection/>
    </xf>
    <xf numFmtId="0" fontId="25" fillId="29" borderId="0" xfId="101" applyFont="1" applyFill="1" applyAlignment="1">
      <alignment vertical="top"/>
      <protection/>
    </xf>
    <xf numFmtId="49" fontId="24" fillId="0" borderId="0" xfId="101" applyNumberFormat="1" applyFont="1" applyAlignment="1">
      <alignment vertical="top"/>
      <protection/>
    </xf>
    <xf numFmtId="49" fontId="23" fillId="0" borderId="0" xfId="101" applyNumberFormat="1" applyFont="1" applyAlignment="1">
      <alignment horizontal="right" vertical="top"/>
      <protection/>
    </xf>
    <xf numFmtId="49" fontId="22" fillId="0" borderId="0" xfId="101" applyNumberFormat="1" applyFont="1" applyAlignment="1">
      <alignment horizontal="center" vertical="center"/>
      <protection/>
    </xf>
    <xf numFmtId="49" fontId="22" fillId="0" borderId="0" xfId="101" applyNumberFormat="1" applyFont="1" applyAlignment="1">
      <alignment horizontal="left" vertical="center"/>
      <protection/>
    </xf>
    <xf numFmtId="49" fontId="25" fillId="0" borderId="0" xfId="101" applyNumberFormat="1" applyFont="1" applyAlignment="1">
      <alignment vertical="top"/>
      <protection/>
    </xf>
    <xf numFmtId="49" fontId="27" fillId="0" borderId="0" xfId="101" applyNumberFormat="1" applyFont="1" applyAlignment="1">
      <alignment vertical="top"/>
      <protection/>
    </xf>
    <xf numFmtId="49" fontId="25" fillId="0" borderId="0" xfId="101" applyNumberFormat="1" applyFont="1" applyFill="1" applyAlignment="1">
      <alignment vertical="top"/>
      <protection/>
    </xf>
    <xf numFmtId="49" fontId="26" fillId="0" borderId="0" xfId="101" applyNumberFormat="1" applyFont="1" applyAlignment="1">
      <alignment vertical="top"/>
      <protection/>
    </xf>
    <xf numFmtId="49" fontId="22" fillId="0" borderId="0" xfId="101" applyNumberFormat="1" applyFont="1" applyAlignment="1">
      <alignment vertical="center"/>
      <protection/>
    </xf>
    <xf numFmtId="49" fontId="25" fillId="0" borderId="0" xfId="101" applyNumberFormat="1" applyFont="1" applyAlignment="1">
      <alignment vertical="center"/>
      <protection/>
    </xf>
    <xf numFmtId="49" fontId="25" fillId="0" borderId="0" xfId="101" applyNumberFormat="1" applyFont="1" applyAlignment="1">
      <alignment horizontal="center" vertical="center"/>
      <protection/>
    </xf>
    <xf numFmtId="49" fontId="49" fillId="0" borderId="0" xfId="101" applyNumberFormat="1" applyFont="1" applyAlignment="1">
      <alignment horizontal="center" vertical="center"/>
      <protection/>
    </xf>
    <xf numFmtId="49" fontId="49" fillId="0" borderId="0" xfId="101" applyNumberFormat="1" applyFont="1" applyAlignment="1">
      <alignment vertical="top"/>
      <protection/>
    </xf>
    <xf numFmtId="49" fontId="49" fillId="0" borderId="0" xfId="101" applyNumberFormat="1" applyFont="1" applyFill="1" applyAlignment="1">
      <alignment vertical="top"/>
      <protection/>
    </xf>
    <xf numFmtId="49" fontId="21" fillId="0" borderId="0" xfId="101" applyNumberFormat="1" applyFont="1" applyAlignment="1">
      <alignment vertical="top"/>
      <protection/>
    </xf>
    <xf numFmtId="49" fontId="49" fillId="0" borderId="0" xfId="101" applyNumberFormat="1" applyFont="1" applyAlignment="1">
      <alignment vertical="center"/>
      <protection/>
    </xf>
    <xf numFmtId="49" fontId="103" fillId="0" borderId="0" xfId="101" applyNumberFormat="1" applyFont="1" applyAlignment="1">
      <alignment vertical="center"/>
      <protection/>
    </xf>
    <xf numFmtId="0" fontId="38" fillId="0" borderId="25" xfId="101" applyFont="1" applyBorder="1" applyAlignment="1">
      <alignment vertical="center"/>
      <protection/>
    </xf>
    <xf numFmtId="0" fontId="38" fillId="0" borderId="29" xfId="101" applyFont="1" applyBorder="1" applyAlignment="1">
      <alignment vertical="center"/>
      <protection/>
    </xf>
    <xf numFmtId="0" fontId="32" fillId="19" borderId="0" xfId="101" applyFont="1" applyFill="1" applyAlignment="1">
      <alignment horizontal="center" vertical="center"/>
      <protection/>
    </xf>
    <xf numFmtId="49" fontId="32" fillId="0" borderId="0" xfId="101" applyNumberFormat="1" applyFont="1" applyFill="1" applyAlignment="1">
      <alignment horizontal="center" vertical="center"/>
      <protection/>
    </xf>
    <xf numFmtId="49" fontId="32" fillId="19" borderId="26" xfId="101" applyNumberFormat="1" applyFont="1" applyFill="1" applyBorder="1" applyAlignment="1">
      <alignment vertical="center"/>
      <protection/>
    </xf>
    <xf numFmtId="49" fontId="28" fillId="0" borderId="0" xfId="101" applyNumberFormat="1" applyFont="1" applyFill="1" applyAlignment="1">
      <alignment horizontal="center" vertical="center"/>
      <protection/>
    </xf>
    <xf numFmtId="0" fontId="36" fillId="0" borderId="18" xfId="101" applyFont="1" applyBorder="1" applyAlignment="1" applyProtection="1">
      <alignment vertical="center"/>
      <protection locked="0"/>
    </xf>
    <xf numFmtId="0" fontId="45" fillId="0" borderId="0" xfId="101" applyFont="1" applyFill="1" applyAlignment="1">
      <alignment horizontal="center" vertical="center"/>
      <protection/>
    </xf>
    <xf numFmtId="0" fontId="7" fillId="30" borderId="0" xfId="101" applyFont="1" applyFill="1" applyBorder="1" applyAlignment="1">
      <alignment vertical="center"/>
      <protection/>
    </xf>
    <xf numFmtId="0" fontId="45" fillId="29" borderId="18" xfId="101" applyFont="1" applyFill="1" applyBorder="1" applyAlignment="1">
      <alignment horizontal="center" vertical="center"/>
      <protection/>
    </xf>
    <xf numFmtId="0" fontId="42" fillId="0" borderId="0" xfId="101" applyFont="1" applyAlignment="1">
      <alignment horizontal="left" vertical="center"/>
      <protection/>
    </xf>
    <xf numFmtId="0" fontId="42" fillId="0" borderId="28" xfId="101" applyFont="1" applyBorder="1" applyAlignment="1">
      <alignment horizontal="left" vertical="center"/>
      <protection/>
    </xf>
    <xf numFmtId="0" fontId="42" fillId="0" borderId="0" xfId="101" applyFont="1" applyAlignment="1">
      <alignment horizontal="center" vertical="center"/>
      <protection/>
    </xf>
    <xf numFmtId="0" fontId="39" fillId="0" borderId="0" xfId="101" applyFont="1" applyAlignment="1">
      <alignment horizontal="left" vertical="center"/>
      <protection/>
    </xf>
    <xf numFmtId="0" fontId="41" fillId="32" borderId="28" xfId="101" applyFont="1" applyFill="1" applyBorder="1" applyAlignment="1">
      <alignment horizontal="left" vertical="center"/>
      <protection/>
    </xf>
    <xf numFmtId="0" fontId="38" fillId="29" borderId="0" xfId="101" applyFont="1" applyFill="1" applyAlignment="1">
      <alignment horizontal="left" vertical="center"/>
      <protection/>
    </xf>
    <xf numFmtId="0" fontId="40" fillId="29" borderId="0" xfId="101" applyFont="1" applyFill="1" applyAlignment="1">
      <alignment horizontal="left" vertical="center"/>
      <protection/>
    </xf>
    <xf numFmtId="0" fontId="38" fillId="29" borderId="23" xfId="101" applyFont="1" applyFill="1" applyBorder="1" applyAlignment="1">
      <alignment horizontal="left" vertical="center"/>
      <protection/>
    </xf>
    <xf numFmtId="0" fontId="40" fillId="29" borderId="0" xfId="101" applyFont="1" applyFill="1" applyBorder="1" applyAlignment="1">
      <alignment horizontal="left" vertical="center"/>
      <protection/>
    </xf>
    <xf numFmtId="0" fontId="39" fillId="0" borderId="0" xfId="101" applyFont="1" applyFill="1" applyAlignment="1">
      <alignment horizontal="right" vertical="center"/>
      <protection/>
    </xf>
    <xf numFmtId="0" fontId="72" fillId="0" borderId="0" xfId="101" applyFont="1" applyBorder="1" applyAlignment="1">
      <alignment horizontal="left" vertical="center"/>
      <protection/>
    </xf>
    <xf numFmtId="0" fontId="41" fillId="32" borderId="0" xfId="101" applyFont="1" applyFill="1" applyBorder="1" applyAlignment="1">
      <alignment horizontal="left" vertical="center"/>
      <protection/>
    </xf>
    <xf numFmtId="0" fontId="42" fillId="0" borderId="35" xfId="101" applyFont="1" applyBorder="1" applyAlignment="1">
      <alignment horizontal="left" vertical="center"/>
      <protection/>
    </xf>
    <xf numFmtId="0" fontId="35" fillId="19" borderId="0" xfId="101" applyFont="1" applyFill="1" applyAlignment="1">
      <alignment horizontal="center" vertical="center"/>
      <protection/>
    </xf>
    <xf numFmtId="0" fontId="38" fillId="29" borderId="30" xfId="101" applyFont="1" applyFill="1" applyBorder="1" applyAlignment="1">
      <alignment horizontal="left" vertical="center"/>
      <protection/>
    </xf>
    <xf numFmtId="0" fontId="44" fillId="0" borderId="0" xfId="101" applyFont="1" applyAlignment="1">
      <alignment vertical="center"/>
      <protection/>
    </xf>
    <xf numFmtId="0" fontId="39" fillId="0" borderId="0" xfId="101" applyFont="1" applyAlignment="1">
      <alignment horizontal="right" vertical="center"/>
      <protection/>
    </xf>
    <xf numFmtId="0" fontId="39" fillId="29" borderId="0" xfId="101" applyFont="1" applyFill="1" applyAlignment="1">
      <alignment horizontal="left" vertical="center"/>
      <protection/>
    </xf>
    <xf numFmtId="0" fontId="38" fillId="29" borderId="28" xfId="101" applyFont="1" applyFill="1" applyBorder="1" applyAlignment="1">
      <alignment horizontal="left" vertical="center"/>
      <protection/>
    </xf>
    <xf numFmtId="0" fontId="72" fillId="0" borderId="0" xfId="101" applyFont="1" applyAlignment="1">
      <alignment horizontal="right" vertical="center"/>
      <protection/>
    </xf>
    <xf numFmtId="0" fontId="38" fillId="29" borderId="28" xfId="101" applyFont="1" applyFill="1" applyBorder="1" applyAlignment="1">
      <alignment vertical="center"/>
      <protection/>
    </xf>
    <xf numFmtId="0" fontId="36" fillId="19" borderId="0" xfId="101" applyFont="1" applyFill="1" applyAlignment="1">
      <alignment horizontal="center" vertical="center"/>
      <protection/>
    </xf>
    <xf numFmtId="0" fontId="73" fillId="0" borderId="0" xfId="101" applyFont="1" applyAlignment="1">
      <alignment vertical="center"/>
      <protection/>
    </xf>
    <xf numFmtId="0" fontId="71" fillId="0" borderId="0" xfId="101" applyFont="1" applyAlignment="1">
      <alignment horizontal="right" vertical="center"/>
      <protection/>
    </xf>
    <xf numFmtId="0" fontId="72" fillId="0" borderId="0" xfId="101" applyFont="1" applyBorder="1" applyAlignment="1">
      <alignment horizontal="right" vertical="center"/>
      <protection/>
    </xf>
    <xf numFmtId="0" fontId="41" fillId="32" borderId="0" xfId="101" applyFont="1" applyFill="1" applyBorder="1" applyAlignment="1">
      <alignment horizontal="right" vertical="center"/>
      <protection/>
    </xf>
    <xf numFmtId="0" fontId="42" fillId="0" borderId="36" xfId="101" applyFont="1" applyBorder="1" applyAlignment="1">
      <alignment horizontal="left" vertical="center"/>
      <protection/>
    </xf>
    <xf numFmtId="0" fontId="42" fillId="29" borderId="0" xfId="101" applyFont="1" applyFill="1" applyAlignment="1">
      <alignment horizontal="left" vertical="center"/>
      <protection/>
    </xf>
    <xf numFmtId="0" fontId="62" fillId="29" borderId="0" xfId="101" applyFont="1" applyFill="1" applyAlignment="1">
      <alignment vertical="center"/>
      <protection/>
    </xf>
    <xf numFmtId="0" fontId="39" fillId="29" borderId="0" xfId="101" applyFont="1" applyFill="1" applyBorder="1" applyAlignment="1">
      <alignment vertical="center"/>
      <protection/>
    </xf>
    <xf numFmtId="0" fontId="36" fillId="0" borderId="0" xfId="101" applyFont="1" applyAlignment="1">
      <alignment horizontal="left" vertical="center"/>
      <protection/>
    </xf>
    <xf numFmtId="0" fontId="61" fillId="0" borderId="0" xfId="101" applyFont="1" applyAlignment="1">
      <alignment vertical="center"/>
      <protection/>
    </xf>
    <xf numFmtId="0" fontId="78" fillId="29" borderId="0" xfId="101" applyFont="1" applyFill="1" applyBorder="1" applyAlignment="1">
      <alignment horizontal="right" vertical="center"/>
      <protection/>
    </xf>
    <xf numFmtId="0" fontId="36" fillId="0" borderId="0" xfId="101" applyFont="1" applyBorder="1" applyAlignment="1">
      <alignment horizontal="left" vertical="center"/>
      <protection/>
    </xf>
    <xf numFmtId="0" fontId="33" fillId="0" borderId="0" xfId="101" applyFont="1" applyBorder="1" applyAlignment="1">
      <alignment horizontal="right" vertical="center"/>
      <protection/>
    </xf>
    <xf numFmtId="0" fontId="30" fillId="29" borderId="0" xfId="101" applyFont="1" applyFill="1" applyBorder="1" applyAlignment="1">
      <alignment vertical="center"/>
      <protection/>
    </xf>
    <xf numFmtId="0" fontId="35" fillId="29" borderId="0" xfId="101" applyFont="1" applyFill="1" applyBorder="1" applyAlignment="1">
      <alignment horizontal="right" vertical="center"/>
      <protection/>
    </xf>
    <xf numFmtId="0" fontId="29" fillId="0" borderId="0" xfId="101" applyFont="1" applyBorder="1">
      <alignment/>
      <protection/>
    </xf>
    <xf numFmtId="0" fontId="29" fillId="0" borderId="0" xfId="101" applyFont="1" applyBorder="1" applyAlignment="1">
      <alignment horizontal="center"/>
      <protection/>
    </xf>
    <xf numFmtId="0" fontId="30" fillId="0" borderId="0" xfId="101" applyFont="1" applyBorder="1">
      <alignment/>
      <protection/>
    </xf>
    <xf numFmtId="0" fontId="7" fillId="0" borderId="0" xfId="101" applyBorder="1">
      <alignment/>
      <protection/>
    </xf>
    <xf numFmtId="0" fontId="33" fillId="0" borderId="0" xfId="101" applyFont="1" applyBorder="1">
      <alignment/>
      <protection/>
    </xf>
    <xf numFmtId="49" fontId="103" fillId="0" borderId="0" xfId="101" applyNumberFormat="1" applyFont="1" applyAlignment="1">
      <alignment vertical="center"/>
      <protection/>
    </xf>
    <xf numFmtId="0" fontId="42" fillId="0" borderId="33" xfId="101" applyFont="1" applyBorder="1" applyAlignment="1">
      <alignment horizontal="left" vertical="center"/>
      <protection/>
    </xf>
    <xf numFmtId="0" fontId="42" fillId="0" borderId="25" xfId="101" applyFont="1" applyBorder="1" applyAlignment="1">
      <alignment horizontal="left" vertical="center"/>
      <protection/>
    </xf>
    <xf numFmtId="0" fontId="42" fillId="0" borderId="25" xfId="101" applyFont="1" applyBorder="1" applyAlignment="1">
      <alignment vertical="center"/>
      <protection/>
    </xf>
    <xf numFmtId="0" fontId="38" fillId="0" borderId="0" xfId="101" applyFont="1" applyBorder="1" applyAlignment="1">
      <alignment horizontal="left" vertical="center"/>
      <protection/>
    </xf>
    <xf numFmtId="49" fontId="104" fillId="0" borderId="0" xfId="100" applyNumberFormat="1" applyFont="1" applyAlignment="1">
      <alignment vertical="center"/>
      <protection/>
    </xf>
    <xf numFmtId="0" fontId="81" fillId="0" borderId="0" xfId="100" applyFont="1" applyBorder="1" applyAlignment="1">
      <alignment horizontal="center" vertical="center" wrapText="1"/>
      <protection/>
    </xf>
    <xf numFmtId="49" fontId="31" fillId="0" borderId="17" xfId="100" applyNumberFormat="1" applyFont="1" applyBorder="1" applyAlignment="1">
      <alignment horizontal="right" vertical="center"/>
      <protection/>
    </xf>
    <xf numFmtId="0" fontId="66" fillId="0" borderId="0" xfId="100" applyFont="1" applyAlignment="1">
      <alignment horizontal="left"/>
      <protection/>
    </xf>
    <xf numFmtId="0" fontId="38" fillId="0" borderId="18" xfId="100" applyFont="1" applyBorder="1" applyAlignment="1">
      <alignment horizontal="left" vertical="center"/>
      <protection/>
    </xf>
    <xf numFmtId="169" fontId="29" fillId="0" borderId="17" xfId="100" applyNumberFormat="1" applyFont="1" applyBorder="1" applyAlignment="1">
      <alignment horizontal="left" vertical="center"/>
      <protection/>
    </xf>
    <xf numFmtId="49" fontId="32" fillId="19" borderId="26" xfId="100" applyNumberFormat="1" applyFont="1" applyFill="1" applyBorder="1" applyAlignment="1">
      <alignment horizontal="center" vertical="center"/>
      <protection/>
    </xf>
    <xf numFmtId="0" fontId="55" fillId="29" borderId="0" xfId="100" applyFont="1" applyFill="1" applyAlignment="1">
      <alignment horizontal="left"/>
      <protection/>
    </xf>
    <xf numFmtId="0" fontId="66" fillId="0" borderId="0" xfId="100" applyFont="1" applyAlignment="1">
      <alignment horizontal="left"/>
      <protection/>
    </xf>
    <xf numFmtId="49" fontId="31" fillId="0" borderId="17" xfId="101" applyNumberFormat="1" applyFont="1" applyBorder="1" applyAlignment="1">
      <alignment horizontal="right" vertical="center"/>
      <protection/>
    </xf>
    <xf numFmtId="0" fontId="66" fillId="0" borderId="0" xfId="101" applyFont="1" applyAlignment="1">
      <alignment horizontal="left"/>
      <protection/>
    </xf>
    <xf numFmtId="0" fontId="38" fillId="0" borderId="18" xfId="101" applyFont="1" applyBorder="1" applyAlignment="1">
      <alignment horizontal="left" vertical="center"/>
      <protection/>
    </xf>
    <xf numFmtId="169" fontId="29" fillId="0" borderId="17" xfId="101" applyNumberFormat="1" applyFont="1" applyBorder="1" applyAlignment="1">
      <alignment horizontal="left" vertical="center"/>
      <protection/>
    </xf>
    <xf numFmtId="49" fontId="32" fillId="19" borderId="26" xfId="101" applyNumberFormat="1" applyFont="1" applyFill="1" applyBorder="1" applyAlignment="1">
      <alignment horizontal="center" vertical="center"/>
      <protection/>
    </xf>
    <xf numFmtId="0" fontId="38" fillId="0" borderId="0" xfId="100" applyFont="1" applyBorder="1" applyAlignment="1">
      <alignment horizontal="left" vertical="center"/>
      <protection/>
    </xf>
    <xf numFmtId="0" fontId="55" fillId="29" borderId="0" xfId="100" applyFont="1" applyFill="1" applyBorder="1" applyAlignment="1">
      <alignment horizontal="left"/>
      <protection/>
    </xf>
    <xf numFmtId="0" fontId="55" fillId="29" borderId="0" xfId="101" applyFont="1" applyFill="1" applyAlignment="1">
      <alignment horizontal="left"/>
      <protection/>
    </xf>
    <xf numFmtId="0" fontId="36" fillId="29" borderId="18" xfId="100" applyFont="1" applyFill="1" applyBorder="1" applyAlignment="1">
      <alignment horizontal="left" vertical="center"/>
      <protection/>
    </xf>
    <xf numFmtId="0" fontId="38" fillId="0" borderId="0" xfId="100" applyFont="1" applyBorder="1" applyAlignment="1">
      <alignment horizontal="left"/>
      <protection/>
    </xf>
    <xf numFmtId="0" fontId="38" fillId="0" borderId="25" xfId="100" applyFont="1" applyBorder="1" applyAlignment="1">
      <alignment horizontal="left" vertical="center"/>
      <protection/>
    </xf>
    <xf numFmtId="14" fontId="42" fillId="0" borderId="25" xfId="100" applyNumberFormat="1" applyFont="1" applyBorder="1" applyAlignment="1">
      <alignment horizontal="left" vertical="center"/>
      <protection/>
    </xf>
  </cellXfs>
  <cellStyles count="98">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16 2" xfId="90"/>
    <cellStyle name="Денежный_СЕТКА на 32"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Обычный_ФОК Серебрянка" xfId="100"/>
    <cellStyle name="Обычный_ФОК Серебрянка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dxfs count="330">
    <dxf>
      <font>
        <b/>
        <i val="0"/>
      </font>
    </dxf>
    <dxf>
      <font>
        <b/>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val="0"/>
        <i val="0"/>
      </font>
    </dxf>
    <dxf>
      <font>
        <b/>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border/>
    </dxf>
    <dxf>
      <font>
        <b val="0"/>
        <i/>
        <color rgb="FFFF0000"/>
      </font>
      <border/>
    </dxf>
    <dxf>
      <font>
        <b/>
        <i val="0"/>
        <color rgb="FF00FF00"/>
      </font>
      <border/>
    </dxf>
    <dxf>
      <font>
        <i val="0"/>
        <color rgb="FF00FF00"/>
      </font>
      <border/>
    </dxf>
    <dxf>
      <font>
        <b val="0"/>
        <i val="0"/>
      </font>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6"/>
  <dimension ref="A1:H101"/>
  <sheetViews>
    <sheetView view="pageBreakPreview" zoomScale="55" zoomScaleNormal="85" zoomScaleSheetLayoutView="55" zoomScalePageLayoutView="0" workbookViewId="0" topLeftCell="A1">
      <selection activeCell="J87" sqref="J87"/>
    </sheetView>
  </sheetViews>
  <sheetFormatPr defaultColWidth="9.00390625" defaultRowHeight="12.75"/>
  <cols>
    <col min="1" max="1" width="7.625" style="84" customWidth="1"/>
    <col min="2" max="2" width="6.25390625" style="84" customWidth="1"/>
    <col min="3" max="3" width="4.25390625" style="85" customWidth="1"/>
    <col min="4" max="4" width="70.625" style="84" customWidth="1"/>
    <col min="5" max="5" width="14.25390625" style="84" customWidth="1"/>
    <col min="6" max="6" width="17.75390625" style="84" customWidth="1"/>
    <col min="7" max="7" width="35.875" style="84" customWidth="1"/>
    <col min="8" max="8" width="21.375" style="84" customWidth="1"/>
    <col min="9" max="16384" width="9.125" style="84" customWidth="1"/>
  </cols>
  <sheetData>
    <row r="1" spans="1:8" ht="39.75" customHeight="1">
      <c r="A1" s="587" t="s">
        <v>25</v>
      </c>
      <c r="B1" s="587"/>
      <c r="C1" s="587"/>
      <c r="D1" s="587"/>
      <c r="E1" s="587"/>
      <c r="F1" s="587"/>
      <c r="G1" s="587"/>
      <c r="H1" s="587"/>
    </row>
    <row r="2" spans="3:8" ht="20.25">
      <c r="C2" s="321" t="s">
        <v>106</v>
      </c>
      <c r="D2" s="320"/>
      <c r="E2" s="320"/>
      <c r="F2" s="320"/>
      <c r="G2" s="320"/>
      <c r="H2" s="228"/>
    </row>
    <row r="3" ht="27" customHeight="1"/>
    <row r="4" spans="1:8" ht="31.5">
      <c r="A4" s="229" t="s">
        <v>26</v>
      </c>
      <c r="B4" s="293" t="s">
        <v>97</v>
      </c>
      <c r="C4" s="230"/>
      <c r="D4" s="319" t="s">
        <v>98</v>
      </c>
      <c r="E4" s="339" t="s">
        <v>105</v>
      </c>
      <c r="F4" s="231" t="s">
        <v>27</v>
      </c>
      <c r="G4" s="232" t="s">
        <v>28</v>
      </c>
      <c r="H4" s="232" t="s">
        <v>96</v>
      </c>
    </row>
    <row r="5" spans="1:8" ht="24" customHeight="1">
      <c r="A5" s="229"/>
      <c r="B5" s="292"/>
      <c r="C5" s="240" t="s">
        <v>15</v>
      </c>
      <c r="D5" s="233"/>
      <c r="E5" s="234"/>
      <c r="F5" s="234"/>
      <c r="G5" s="234"/>
      <c r="H5" s="234"/>
    </row>
    <row r="6" spans="1:8" ht="24" customHeight="1">
      <c r="A6" s="229"/>
      <c r="B6" s="292"/>
      <c r="C6" s="240" t="s">
        <v>16</v>
      </c>
      <c r="D6" s="233"/>
      <c r="E6" s="234"/>
      <c r="F6" s="234"/>
      <c r="G6" s="234"/>
      <c r="H6" s="234"/>
    </row>
    <row r="7" spans="1:8" ht="24" customHeight="1">
      <c r="A7" s="229"/>
      <c r="B7" s="292"/>
      <c r="C7" s="240" t="s">
        <v>17</v>
      </c>
      <c r="D7" s="233"/>
      <c r="E7" s="234"/>
      <c r="F7" s="234"/>
      <c r="G7" s="234"/>
      <c r="H7" s="234"/>
    </row>
    <row r="8" spans="1:8" ht="24" customHeight="1">
      <c r="A8" s="229"/>
      <c r="B8" s="292"/>
      <c r="C8" s="240" t="s">
        <v>18</v>
      </c>
      <c r="D8" s="233"/>
      <c r="E8" s="234"/>
      <c r="F8" s="234"/>
      <c r="G8" s="234"/>
      <c r="H8" s="234"/>
    </row>
    <row r="9" spans="1:8" ht="24" customHeight="1">
      <c r="A9" s="229"/>
      <c r="B9" s="292"/>
      <c r="C9" s="240" t="s">
        <v>29</v>
      </c>
      <c r="D9" s="233"/>
      <c r="E9" s="234"/>
      <c r="F9" s="234"/>
      <c r="G9" s="234"/>
      <c r="H9" s="234"/>
    </row>
    <row r="10" spans="1:8" ht="24" customHeight="1">
      <c r="A10" s="229"/>
      <c r="B10" s="292"/>
      <c r="C10" s="240" t="s">
        <v>30</v>
      </c>
      <c r="D10" s="233"/>
      <c r="E10" s="234"/>
      <c r="F10" s="234"/>
      <c r="G10" s="234"/>
      <c r="H10" s="234"/>
    </row>
    <row r="11" spans="1:8" ht="24" customHeight="1">
      <c r="A11" s="229"/>
      <c r="B11" s="292"/>
      <c r="C11" s="240" t="s">
        <v>31</v>
      </c>
      <c r="D11" s="233"/>
      <c r="E11" s="234"/>
      <c r="F11" s="234"/>
      <c r="G11" s="234"/>
      <c r="H11" s="234"/>
    </row>
    <row r="12" spans="1:8" ht="24" customHeight="1">
      <c r="A12" s="229"/>
      <c r="B12" s="292"/>
      <c r="C12" s="240" t="s">
        <v>32</v>
      </c>
      <c r="D12" s="233"/>
      <c r="E12" s="234"/>
      <c r="F12" s="234"/>
      <c r="G12" s="234"/>
      <c r="H12" s="234"/>
    </row>
    <row r="13" spans="1:8" ht="24" customHeight="1">
      <c r="A13" s="229"/>
      <c r="B13" s="292"/>
      <c r="C13" s="240" t="s">
        <v>33</v>
      </c>
      <c r="D13" s="233"/>
      <c r="E13" s="234"/>
      <c r="F13" s="234"/>
      <c r="G13" s="234"/>
      <c r="H13" s="234"/>
    </row>
    <row r="14" spans="1:8" ht="24" customHeight="1">
      <c r="A14" s="229"/>
      <c r="B14" s="292"/>
      <c r="C14" s="240" t="s">
        <v>34</v>
      </c>
      <c r="D14" s="233"/>
      <c r="E14" s="234"/>
      <c r="F14" s="234"/>
      <c r="G14" s="234"/>
      <c r="H14" s="234"/>
    </row>
    <row r="15" spans="1:8" ht="24" customHeight="1">
      <c r="A15" s="229"/>
      <c r="B15" s="292"/>
      <c r="C15" s="240" t="s">
        <v>35</v>
      </c>
      <c r="D15" s="233"/>
      <c r="E15" s="234"/>
      <c r="F15" s="234"/>
      <c r="G15" s="234"/>
      <c r="H15" s="234"/>
    </row>
    <row r="16" spans="1:8" ht="24" customHeight="1">
      <c r="A16" s="229"/>
      <c r="B16" s="292"/>
      <c r="C16" s="240" t="s">
        <v>36</v>
      </c>
      <c r="D16" s="233"/>
      <c r="E16" s="234"/>
      <c r="F16" s="234"/>
      <c r="G16" s="234"/>
      <c r="H16" s="234"/>
    </row>
    <row r="17" spans="1:8" ht="24" customHeight="1">
      <c r="A17" s="229"/>
      <c r="B17" s="292"/>
      <c r="C17" s="240" t="s">
        <v>37</v>
      </c>
      <c r="D17" s="233"/>
      <c r="E17" s="235"/>
      <c r="F17" s="234"/>
      <c r="G17" s="234"/>
      <c r="H17" s="234"/>
    </row>
    <row r="18" spans="1:8" ht="24" customHeight="1">
      <c r="A18" s="229"/>
      <c r="B18" s="292"/>
      <c r="C18" s="240" t="s">
        <v>38</v>
      </c>
      <c r="D18" s="233"/>
      <c r="E18" s="234"/>
      <c r="F18" s="234"/>
      <c r="G18" s="236"/>
      <c r="H18" s="236"/>
    </row>
    <row r="19" spans="1:8" ht="24" customHeight="1">
      <c r="A19" s="229"/>
      <c r="B19" s="292"/>
      <c r="C19" s="240" t="s">
        <v>39</v>
      </c>
      <c r="D19" s="233"/>
      <c r="E19" s="234"/>
      <c r="F19" s="234"/>
      <c r="G19" s="234"/>
      <c r="H19" s="234"/>
    </row>
    <row r="20" spans="1:8" ht="24" customHeight="1">
      <c r="A20" s="229"/>
      <c r="B20" s="292"/>
      <c r="C20" s="240" t="s">
        <v>40</v>
      </c>
      <c r="D20" s="233"/>
      <c r="E20" s="234"/>
      <c r="F20" s="234"/>
      <c r="G20" s="234"/>
      <c r="H20" s="234"/>
    </row>
    <row r="21" spans="1:8" ht="24" customHeight="1">
      <c r="A21" s="229"/>
      <c r="B21" s="292"/>
      <c r="C21" s="240" t="s">
        <v>41</v>
      </c>
      <c r="D21" s="233"/>
      <c r="E21" s="234"/>
      <c r="F21" s="234"/>
      <c r="G21" s="234"/>
      <c r="H21" s="234"/>
    </row>
    <row r="22" spans="1:8" ht="24" customHeight="1">
      <c r="A22" s="229"/>
      <c r="B22" s="292"/>
      <c r="C22" s="240" t="s">
        <v>42</v>
      </c>
      <c r="D22" s="233"/>
      <c r="E22" s="234"/>
      <c r="F22" s="234"/>
      <c r="G22" s="234"/>
      <c r="H22" s="234"/>
    </row>
    <row r="23" spans="1:8" ht="24" customHeight="1">
      <c r="A23" s="229"/>
      <c r="B23" s="292"/>
      <c r="C23" s="240" t="s">
        <v>43</v>
      </c>
      <c r="D23" s="233"/>
      <c r="E23" s="234"/>
      <c r="F23" s="234"/>
      <c r="G23" s="234"/>
      <c r="H23" s="234"/>
    </row>
    <row r="24" spans="1:8" ht="24" customHeight="1">
      <c r="A24" s="229"/>
      <c r="B24" s="292"/>
      <c r="C24" s="240" t="s">
        <v>44</v>
      </c>
      <c r="D24" s="233"/>
      <c r="E24" s="234"/>
      <c r="F24" s="234"/>
      <c r="G24" s="234"/>
      <c r="H24" s="234"/>
    </row>
    <row r="25" spans="1:8" ht="24" customHeight="1">
      <c r="A25" s="229"/>
      <c r="B25" s="292"/>
      <c r="C25" s="240" t="s">
        <v>45</v>
      </c>
      <c r="D25" s="233"/>
      <c r="E25" s="234"/>
      <c r="F25" s="234"/>
      <c r="G25" s="234"/>
      <c r="H25" s="234"/>
    </row>
    <row r="26" spans="1:8" ht="24" customHeight="1">
      <c r="A26" s="229"/>
      <c r="B26" s="292"/>
      <c r="C26" s="240" t="s">
        <v>46</v>
      </c>
      <c r="D26" s="233"/>
      <c r="E26" s="234"/>
      <c r="F26" s="234"/>
      <c r="G26" s="234"/>
      <c r="H26" s="234"/>
    </row>
    <row r="27" spans="1:8" ht="24" customHeight="1">
      <c r="A27" s="229"/>
      <c r="B27" s="292"/>
      <c r="C27" s="240" t="s">
        <v>47</v>
      </c>
      <c r="D27" s="233"/>
      <c r="E27" s="234"/>
      <c r="F27" s="234"/>
      <c r="G27" s="234"/>
      <c r="H27" s="234"/>
    </row>
    <row r="28" spans="1:8" ht="24" customHeight="1">
      <c r="A28" s="229"/>
      <c r="B28" s="292"/>
      <c r="C28" s="240" t="s">
        <v>48</v>
      </c>
      <c r="D28" s="233"/>
      <c r="E28" s="234"/>
      <c r="F28" s="234"/>
      <c r="G28" s="234"/>
      <c r="H28" s="234"/>
    </row>
    <row r="29" spans="1:8" ht="24" customHeight="1">
      <c r="A29" s="229"/>
      <c r="B29" s="292"/>
      <c r="C29" s="240" t="s">
        <v>49</v>
      </c>
      <c r="D29" s="233"/>
      <c r="E29" s="234"/>
      <c r="F29" s="234"/>
      <c r="G29" s="234"/>
      <c r="H29" s="234"/>
    </row>
    <row r="30" spans="1:8" ht="24" customHeight="1">
      <c r="A30" s="229"/>
      <c r="B30" s="292"/>
      <c r="C30" s="240" t="s">
        <v>50</v>
      </c>
      <c r="D30" s="233"/>
      <c r="E30" s="234"/>
      <c r="F30" s="234"/>
      <c r="G30" s="234"/>
      <c r="H30" s="234"/>
    </row>
    <row r="31" spans="1:8" ht="24" customHeight="1">
      <c r="A31" s="229"/>
      <c r="B31" s="292"/>
      <c r="C31" s="240" t="s">
        <v>51</v>
      </c>
      <c r="D31" s="233"/>
      <c r="E31" s="234"/>
      <c r="F31" s="234"/>
      <c r="G31" s="234"/>
      <c r="H31" s="234"/>
    </row>
    <row r="32" spans="1:8" ht="24" customHeight="1">
      <c r="A32" s="229"/>
      <c r="B32" s="292"/>
      <c r="C32" s="240" t="s">
        <v>52</v>
      </c>
      <c r="D32" s="233"/>
      <c r="E32" s="234"/>
      <c r="F32" s="234"/>
      <c r="G32" s="234"/>
      <c r="H32" s="234"/>
    </row>
    <row r="33" spans="1:8" ht="24" customHeight="1">
      <c r="A33" s="229"/>
      <c r="B33" s="292"/>
      <c r="C33" s="240" t="s">
        <v>53</v>
      </c>
      <c r="D33" s="233"/>
      <c r="E33" s="234"/>
      <c r="F33" s="234"/>
      <c r="G33" s="234"/>
      <c r="H33" s="234"/>
    </row>
    <row r="34" spans="1:8" ht="24" customHeight="1">
      <c r="A34" s="229"/>
      <c r="B34" s="292"/>
      <c r="C34" s="240" t="s">
        <v>54</v>
      </c>
      <c r="D34" s="233"/>
      <c r="E34" s="234"/>
      <c r="F34" s="234"/>
      <c r="G34" s="234"/>
      <c r="H34" s="234"/>
    </row>
    <row r="35" spans="1:8" ht="24" customHeight="1">
      <c r="A35" s="229"/>
      <c r="B35" s="292"/>
      <c r="C35" s="240" t="s">
        <v>55</v>
      </c>
      <c r="D35" s="233"/>
      <c r="E35" s="234"/>
      <c r="F35" s="234"/>
      <c r="G35" s="234"/>
      <c r="H35" s="234"/>
    </row>
    <row r="36" spans="1:8" ht="24" customHeight="1">
      <c r="A36" s="229"/>
      <c r="B36" s="292"/>
      <c r="C36" s="240" t="s">
        <v>56</v>
      </c>
      <c r="D36" s="233"/>
      <c r="E36" s="234"/>
      <c r="F36" s="234"/>
      <c r="G36" s="234"/>
      <c r="H36" s="234"/>
    </row>
    <row r="37" spans="1:8" ht="24" customHeight="1">
      <c r="A37" s="229"/>
      <c r="B37" s="292"/>
      <c r="C37" s="240" t="s">
        <v>57</v>
      </c>
      <c r="D37" s="233"/>
      <c r="E37" s="234"/>
      <c r="F37" s="234"/>
      <c r="G37" s="234"/>
      <c r="H37" s="234"/>
    </row>
    <row r="38" spans="1:8" ht="24" customHeight="1">
      <c r="A38" s="229"/>
      <c r="B38" s="292"/>
      <c r="C38" s="240" t="s">
        <v>58</v>
      </c>
      <c r="D38" s="233"/>
      <c r="E38" s="234"/>
      <c r="F38" s="234"/>
      <c r="G38" s="234"/>
      <c r="H38" s="234"/>
    </row>
    <row r="39" spans="1:8" ht="24" customHeight="1">
      <c r="A39" s="229"/>
      <c r="B39" s="292"/>
      <c r="C39" s="240" t="s">
        <v>59</v>
      </c>
      <c r="D39" s="233"/>
      <c r="E39" s="234"/>
      <c r="F39" s="234"/>
      <c r="G39" s="234"/>
      <c r="H39" s="234"/>
    </row>
    <row r="40" spans="1:8" ht="24" customHeight="1">
      <c r="A40" s="229"/>
      <c r="B40" s="292"/>
      <c r="C40" s="240" t="s">
        <v>60</v>
      </c>
      <c r="D40" s="233"/>
      <c r="E40" s="234"/>
      <c r="F40" s="234"/>
      <c r="G40" s="234"/>
      <c r="H40" s="234"/>
    </row>
    <row r="41" spans="1:8" ht="24" customHeight="1">
      <c r="A41" s="229"/>
      <c r="B41" s="292"/>
      <c r="C41" s="241" t="s">
        <v>61</v>
      </c>
      <c r="D41" s="237"/>
      <c r="E41" s="234"/>
      <c r="F41" s="234"/>
      <c r="G41" s="234"/>
      <c r="H41" s="234"/>
    </row>
    <row r="42" spans="1:8" ht="24" customHeight="1">
      <c r="A42" s="229"/>
      <c r="B42" s="292"/>
      <c r="C42" s="241" t="s">
        <v>62</v>
      </c>
      <c r="D42" s="238"/>
      <c r="E42" s="229"/>
      <c r="F42" s="229"/>
      <c r="G42" s="229"/>
      <c r="H42" s="229"/>
    </row>
    <row r="43" spans="1:8" ht="24" customHeight="1">
      <c r="A43" s="229"/>
      <c r="B43" s="292"/>
      <c r="C43" s="240" t="s">
        <v>63</v>
      </c>
      <c r="D43" s="238"/>
      <c r="E43" s="229"/>
      <c r="F43" s="229"/>
      <c r="G43" s="229"/>
      <c r="H43" s="229"/>
    </row>
    <row r="44" spans="1:8" ht="24" customHeight="1">
      <c r="A44" s="229"/>
      <c r="B44" s="292"/>
      <c r="C44" s="241" t="s">
        <v>64</v>
      </c>
      <c r="D44" s="238"/>
      <c r="E44" s="229"/>
      <c r="F44" s="229"/>
      <c r="G44" s="229"/>
      <c r="H44" s="229"/>
    </row>
    <row r="45" spans="1:8" ht="24" customHeight="1">
      <c r="A45" s="229"/>
      <c r="B45" s="292"/>
      <c r="C45" s="241" t="s">
        <v>65</v>
      </c>
      <c r="D45" s="238"/>
      <c r="E45" s="229"/>
      <c r="F45" s="229"/>
      <c r="G45" s="229"/>
      <c r="H45" s="229"/>
    </row>
    <row r="46" spans="1:8" ht="24" customHeight="1">
      <c r="A46" s="229"/>
      <c r="B46" s="292"/>
      <c r="C46" s="240" t="s">
        <v>66</v>
      </c>
      <c r="D46" s="238"/>
      <c r="E46" s="229"/>
      <c r="F46" s="229"/>
      <c r="G46" s="229"/>
      <c r="H46" s="229"/>
    </row>
    <row r="47" spans="1:8" ht="24" customHeight="1">
      <c r="A47" s="229"/>
      <c r="B47" s="292"/>
      <c r="C47" s="241" t="s">
        <v>67</v>
      </c>
      <c r="D47" s="238"/>
      <c r="E47" s="229"/>
      <c r="F47" s="229"/>
      <c r="G47" s="229"/>
      <c r="H47" s="229"/>
    </row>
    <row r="48" spans="1:8" ht="24" customHeight="1">
      <c r="A48" s="229"/>
      <c r="B48" s="292"/>
      <c r="C48" s="241" t="s">
        <v>68</v>
      </c>
      <c r="D48" s="238"/>
      <c r="E48" s="229"/>
      <c r="F48" s="229"/>
      <c r="G48" s="229"/>
      <c r="H48" s="229"/>
    </row>
    <row r="49" spans="1:8" ht="24" customHeight="1">
      <c r="A49" s="229"/>
      <c r="B49" s="292"/>
      <c r="C49" s="240" t="s">
        <v>69</v>
      </c>
      <c r="D49" s="229"/>
      <c r="E49" s="229"/>
      <c r="F49" s="229"/>
      <c r="G49" s="229"/>
      <c r="H49" s="229"/>
    </row>
    <row r="50" spans="1:8" ht="24" customHeight="1">
      <c r="A50" s="229"/>
      <c r="B50" s="292"/>
      <c r="C50" s="240" t="s">
        <v>70</v>
      </c>
      <c r="D50" s="229"/>
      <c r="E50" s="229"/>
      <c r="F50" s="229"/>
      <c r="G50" s="229"/>
      <c r="H50" s="229"/>
    </row>
    <row r="51" spans="1:8" ht="24" customHeight="1">
      <c r="A51" s="229"/>
      <c r="B51" s="292"/>
      <c r="C51" s="240" t="s">
        <v>71</v>
      </c>
      <c r="D51" s="229"/>
      <c r="E51" s="229"/>
      <c r="F51" s="229"/>
      <c r="G51" s="229"/>
      <c r="H51" s="229"/>
    </row>
    <row r="52" spans="1:8" ht="24" customHeight="1">
      <c r="A52" s="229"/>
      <c r="B52" s="292"/>
      <c r="C52" s="240" t="s">
        <v>72</v>
      </c>
      <c r="D52" s="229"/>
      <c r="E52" s="229"/>
      <c r="F52" s="229"/>
      <c r="G52" s="229"/>
      <c r="H52" s="229"/>
    </row>
    <row r="53" spans="1:8" ht="24" customHeight="1">
      <c r="A53" s="229"/>
      <c r="B53" s="292"/>
      <c r="C53" s="240" t="s">
        <v>73</v>
      </c>
      <c r="D53" s="229"/>
      <c r="E53" s="229"/>
      <c r="F53" s="229"/>
      <c r="G53" s="229"/>
      <c r="H53" s="229"/>
    </row>
    <row r="54" spans="1:8" ht="24" customHeight="1">
      <c r="A54" s="229"/>
      <c r="B54" s="292"/>
      <c r="C54" s="240" t="s">
        <v>74</v>
      </c>
      <c r="D54" s="229"/>
      <c r="E54" s="229"/>
      <c r="F54" s="229"/>
      <c r="G54" s="229"/>
      <c r="H54" s="229"/>
    </row>
    <row r="55" spans="1:8" ht="24" customHeight="1">
      <c r="A55" s="229"/>
      <c r="B55" s="292"/>
      <c r="C55" s="240" t="s">
        <v>75</v>
      </c>
      <c r="D55" s="229"/>
      <c r="E55" s="229"/>
      <c r="F55" s="229"/>
      <c r="G55" s="229"/>
      <c r="H55" s="229"/>
    </row>
    <row r="56" spans="1:8" ht="24" customHeight="1">
      <c r="A56" s="229"/>
      <c r="B56" s="292"/>
      <c r="C56" s="240" t="s">
        <v>76</v>
      </c>
      <c r="D56" s="229"/>
      <c r="E56" s="229"/>
      <c r="F56" s="229"/>
      <c r="G56" s="229"/>
      <c r="H56" s="229"/>
    </row>
    <row r="57" spans="1:8" ht="24" customHeight="1">
      <c r="A57" s="229"/>
      <c r="B57" s="292"/>
      <c r="C57" s="240" t="s">
        <v>77</v>
      </c>
      <c r="D57" s="229"/>
      <c r="E57" s="229"/>
      <c r="F57" s="229"/>
      <c r="G57" s="229"/>
      <c r="H57" s="229"/>
    </row>
    <row r="58" spans="1:8" ht="24" customHeight="1">
      <c r="A58" s="229"/>
      <c r="B58" s="292"/>
      <c r="C58" s="240" t="s">
        <v>78</v>
      </c>
      <c r="D58" s="229"/>
      <c r="E58" s="229"/>
      <c r="F58" s="229"/>
      <c r="G58" s="229"/>
      <c r="H58" s="229"/>
    </row>
    <row r="59" spans="1:8" ht="24" customHeight="1">
      <c r="A59" s="229"/>
      <c r="B59" s="292"/>
      <c r="C59" s="240" t="s">
        <v>79</v>
      </c>
      <c r="D59" s="229"/>
      <c r="E59" s="229"/>
      <c r="F59" s="229"/>
      <c r="G59" s="229"/>
      <c r="H59" s="229"/>
    </row>
    <row r="60" spans="1:8" ht="24" customHeight="1">
      <c r="A60" s="229"/>
      <c r="B60" s="292"/>
      <c r="C60" s="240" t="s">
        <v>80</v>
      </c>
      <c r="D60" s="229"/>
      <c r="E60" s="229"/>
      <c r="F60" s="229"/>
      <c r="G60" s="229"/>
      <c r="H60" s="229"/>
    </row>
    <row r="61" spans="1:8" ht="24" customHeight="1">
      <c r="A61" s="229"/>
      <c r="B61" s="292"/>
      <c r="C61" s="240" t="s">
        <v>81</v>
      </c>
      <c r="D61" s="229"/>
      <c r="E61" s="229"/>
      <c r="F61" s="229"/>
      <c r="G61" s="229"/>
      <c r="H61" s="229"/>
    </row>
    <row r="62" spans="1:8" ht="24" customHeight="1">
      <c r="A62" s="229"/>
      <c r="B62" s="292"/>
      <c r="C62" s="240" t="s">
        <v>82</v>
      </c>
      <c r="D62" s="229"/>
      <c r="E62" s="229"/>
      <c r="F62" s="229"/>
      <c r="G62" s="229"/>
      <c r="H62" s="229"/>
    </row>
    <row r="63" spans="1:8" ht="24" customHeight="1">
      <c r="A63" s="229"/>
      <c r="B63" s="292"/>
      <c r="C63" s="240" t="s">
        <v>83</v>
      </c>
      <c r="D63" s="229"/>
      <c r="E63" s="229"/>
      <c r="F63" s="229"/>
      <c r="G63" s="229"/>
      <c r="H63" s="229"/>
    </row>
    <row r="64" spans="1:8" ht="24" customHeight="1">
      <c r="A64" s="229"/>
      <c r="B64" s="292"/>
      <c r="C64" s="240" t="s">
        <v>84</v>
      </c>
      <c r="D64" s="229"/>
      <c r="E64" s="229"/>
      <c r="F64" s="229"/>
      <c r="G64" s="229"/>
      <c r="H64" s="229"/>
    </row>
    <row r="65" spans="1:8" ht="24" customHeight="1">
      <c r="A65" s="229"/>
      <c r="B65" s="292"/>
      <c r="C65" s="240" t="s">
        <v>85</v>
      </c>
      <c r="D65" s="229"/>
      <c r="E65" s="229"/>
      <c r="F65" s="229"/>
      <c r="G65" s="229"/>
      <c r="H65" s="229"/>
    </row>
    <row r="66" spans="1:8" ht="24" customHeight="1">
      <c r="A66" s="229"/>
      <c r="B66" s="292"/>
      <c r="C66" s="240" t="s">
        <v>86</v>
      </c>
      <c r="D66" s="229"/>
      <c r="E66" s="229"/>
      <c r="F66" s="229"/>
      <c r="G66" s="229"/>
      <c r="H66" s="229"/>
    </row>
    <row r="67" spans="1:8" ht="24" customHeight="1">
      <c r="A67" s="229"/>
      <c r="B67" s="292"/>
      <c r="C67" s="240" t="s">
        <v>87</v>
      </c>
      <c r="D67" s="229"/>
      <c r="E67" s="229"/>
      <c r="F67" s="229"/>
      <c r="G67" s="229"/>
      <c r="H67" s="229"/>
    </row>
    <row r="68" spans="1:8" ht="24" customHeight="1">
      <c r="A68" s="229"/>
      <c r="B68" s="292"/>
      <c r="C68" s="240" t="s">
        <v>88</v>
      </c>
      <c r="D68" s="229"/>
      <c r="E68" s="229"/>
      <c r="F68" s="229"/>
      <c r="G68" s="229"/>
      <c r="H68" s="229"/>
    </row>
    <row r="69" spans="1:8" ht="24" customHeight="1">
      <c r="A69" s="229"/>
      <c r="B69" s="292"/>
      <c r="C69" s="240" t="s">
        <v>89</v>
      </c>
      <c r="D69" s="229"/>
      <c r="E69" s="229"/>
      <c r="F69" s="229"/>
      <c r="G69" s="229"/>
      <c r="H69" s="229"/>
    </row>
    <row r="70" spans="1:8" ht="24" customHeight="1">
      <c r="A70" s="229"/>
      <c r="B70" s="292"/>
      <c r="C70" s="240" t="s">
        <v>90</v>
      </c>
      <c r="D70" s="229"/>
      <c r="E70" s="229"/>
      <c r="F70" s="229"/>
      <c r="G70" s="229"/>
      <c r="H70" s="229"/>
    </row>
    <row r="71" spans="1:8" ht="24" customHeight="1">
      <c r="A71" s="229"/>
      <c r="B71" s="292"/>
      <c r="C71" s="240" t="s">
        <v>91</v>
      </c>
      <c r="D71" s="229"/>
      <c r="E71" s="229"/>
      <c r="F71" s="229"/>
      <c r="G71" s="229"/>
      <c r="H71" s="229"/>
    </row>
    <row r="72" spans="1:8" ht="24" customHeight="1">
      <c r="A72" s="229"/>
      <c r="B72" s="292"/>
      <c r="C72" s="240" t="s">
        <v>92</v>
      </c>
      <c r="D72" s="229"/>
      <c r="E72" s="229"/>
      <c r="F72" s="229"/>
      <c r="G72" s="229"/>
      <c r="H72" s="229"/>
    </row>
    <row r="73" spans="1:8" ht="24" customHeight="1">
      <c r="A73" s="229"/>
      <c r="B73" s="292"/>
      <c r="C73" s="240" t="s">
        <v>93</v>
      </c>
      <c r="D73" s="229"/>
      <c r="E73" s="229"/>
      <c r="F73" s="229"/>
      <c r="G73" s="229"/>
      <c r="H73" s="229"/>
    </row>
    <row r="74" spans="1:8" ht="24" customHeight="1">
      <c r="A74" s="229"/>
      <c r="B74" s="292"/>
      <c r="C74" s="240" t="s">
        <v>94</v>
      </c>
      <c r="D74" s="229"/>
      <c r="E74" s="229"/>
      <c r="F74" s="229"/>
      <c r="G74" s="229"/>
      <c r="H74" s="229"/>
    </row>
    <row r="75" spans="1:8" ht="24" customHeight="1">
      <c r="A75" s="229"/>
      <c r="B75" s="292"/>
      <c r="C75" s="240" t="s">
        <v>95</v>
      </c>
      <c r="D75" s="229"/>
      <c r="E75" s="229"/>
      <c r="F75" s="229"/>
      <c r="G75" s="229"/>
      <c r="H75" s="229"/>
    </row>
    <row r="76" spans="1:8" ht="24" customHeight="1">
      <c r="A76" s="229"/>
      <c r="B76" s="229"/>
      <c r="C76" s="239">
        <v>72</v>
      </c>
      <c r="D76" s="229"/>
      <c r="E76" s="229"/>
      <c r="F76" s="229"/>
      <c r="G76" s="229"/>
      <c r="H76" s="229"/>
    </row>
    <row r="77" spans="1:8" ht="24" customHeight="1">
      <c r="A77" s="229"/>
      <c r="B77" s="229"/>
      <c r="C77" s="239">
        <v>73</v>
      </c>
      <c r="D77" s="229"/>
      <c r="E77" s="229"/>
      <c r="F77" s="229"/>
      <c r="G77" s="229"/>
      <c r="H77" s="229"/>
    </row>
    <row r="78" spans="1:8" ht="24" customHeight="1">
      <c r="A78" s="229"/>
      <c r="B78" s="229"/>
      <c r="C78" s="239">
        <v>74</v>
      </c>
      <c r="D78" s="229"/>
      <c r="E78" s="229"/>
      <c r="F78" s="229"/>
      <c r="G78" s="229"/>
      <c r="H78" s="229"/>
    </row>
    <row r="79" spans="1:8" ht="24" customHeight="1">
      <c r="A79" s="229"/>
      <c r="B79" s="229"/>
      <c r="C79" s="239">
        <v>75</v>
      </c>
      <c r="D79" s="229"/>
      <c r="E79" s="229"/>
      <c r="F79" s="229"/>
      <c r="G79" s="229"/>
      <c r="H79" s="229"/>
    </row>
    <row r="80" spans="1:8" ht="24" customHeight="1">
      <c r="A80" s="229"/>
      <c r="B80" s="229"/>
      <c r="C80" s="239">
        <v>76</v>
      </c>
      <c r="D80" s="229"/>
      <c r="E80" s="229"/>
      <c r="F80" s="229"/>
      <c r="G80" s="229"/>
      <c r="H80" s="229"/>
    </row>
    <row r="81" spans="1:8" ht="24" customHeight="1">
      <c r="A81" s="229"/>
      <c r="B81" s="229"/>
      <c r="C81" s="239">
        <v>77</v>
      </c>
      <c r="D81" s="229"/>
      <c r="E81" s="229"/>
      <c r="F81" s="229"/>
      <c r="G81" s="229"/>
      <c r="H81" s="229"/>
    </row>
    <row r="82" spans="1:8" ht="24" customHeight="1">
      <c r="A82" s="229"/>
      <c r="B82" s="229"/>
      <c r="C82" s="239">
        <v>78</v>
      </c>
      <c r="D82" s="229"/>
      <c r="E82" s="229"/>
      <c r="F82" s="229"/>
      <c r="G82" s="229"/>
      <c r="H82" s="229"/>
    </row>
    <row r="83" spans="1:8" ht="24" customHeight="1">
      <c r="A83" s="229"/>
      <c r="B83" s="229"/>
      <c r="C83" s="239">
        <v>79</v>
      </c>
      <c r="D83" s="229"/>
      <c r="E83" s="229"/>
      <c r="F83" s="229"/>
      <c r="G83" s="229"/>
      <c r="H83" s="229"/>
    </row>
    <row r="84" spans="1:8" ht="24" customHeight="1">
      <c r="A84" s="229"/>
      <c r="B84" s="229"/>
      <c r="C84" s="239">
        <v>80</v>
      </c>
      <c r="D84" s="229"/>
      <c r="E84" s="229"/>
      <c r="F84" s="229"/>
      <c r="G84" s="229"/>
      <c r="H84" s="229"/>
    </row>
    <row r="85" spans="1:8" ht="24.75" customHeight="1">
      <c r="A85" s="229"/>
      <c r="B85" s="292"/>
      <c r="C85" s="240" t="s">
        <v>94</v>
      </c>
      <c r="D85" s="229"/>
      <c r="E85" s="229"/>
      <c r="F85" s="229"/>
      <c r="G85" s="229"/>
      <c r="H85" s="229"/>
    </row>
    <row r="86" spans="1:8" ht="24.75" customHeight="1">
      <c r="A86" s="229"/>
      <c r="B86" s="292"/>
      <c r="C86" s="240" t="s">
        <v>95</v>
      </c>
      <c r="D86" s="229"/>
      <c r="E86" s="229"/>
      <c r="F86" s="229"/>
      <c r="G86" s="229"/>
      <c r="H86" s="229"/>
    </row>
    <row r="87" spans="1:8" ht="24.75" customHeight="1">
      <c r="A87" s="229"/>
      <c r="B87" s="229"/>
      <c r="C87" s="239">
        <v>81</v>
      </c>
      <c r="D87" s="229"/>
      <c r="E87" s="229"/>
      <c r="F87" s="229"/>
      <c r="G87" s="229"/>
      <c r="H87" s="229"/>
    </row>
    <row r="88" spans="1:8" ht="24.75" customHeight="1">
      <c r="A88" s="229"/>
      <c r="B88" s="229"/>
      <c r="C88" s="239">
        <v>82</v>
      </c>
      <c r="D88" s="229"/>
      <c r="E88" s="229"/>
      <c r="F88" s="229"/>
      <c r="G88" s="229"/>
      <c r="H88" s="229"/>
    </row>
    <row r="89" spans="1:8" ht="24.75" customHeight="1">
      <c r="A89" s="229"/>
      <c r="B89" s="229"/>
      <c r="C89" s="239">
        <v>83</v>
      </c>
      <c r="D89" s="229"/>
      <c r="E89" s="229"/>
      <c r="F89" s="229"/>
      <c r="G89" s="229"/>
      <c r="H89" s="229"/>
    </row>
    <row r="90" spans="1:8" ht="24.75" customHeight="1">
      <c r="A90" s="229"/>
      <c r="B90" s="229"/>
      <c r="C90" s="239">
        <v>84</v>
      </c>
      <c r="D90" s="229"/>
      <c r="E90" s="229"/>
      <c r="F90" s="229"/>
      <c r="G90" s="229"/>
      <c r="H90" s="229"/>
    </row>
    <row r="91" spans="1:8" ht="24.75" customHeight="1">
      <c r="A91" s="229"/>
      <c r="B91" s="229"/>
      <c r="C91" s="239">
        <v>85</v>
      </c>
      <c r="D91" s="229"/>
      <c r="E91" s="229"/>
      <c r="F91" s="229"/>
      <c r="G91" s="229"/>
      <c r="H91" s="229"/>
    </row>
    <row r="92" spans="1:8" ht="24.75" customHeight="1">
      <c r="A92" s="229"/>
      <c r="B92" s="229"/>
      <c r="C92" s="239">
        <v>86</v>
      </c>
      <c r="D92" s="229"/>
      <c r="E92" s="229"/>
      <c r="F92" s="229"/>
      <c r="G92" s="229"/>
      <c r="H92" s="229"/>
    </row>
    <row r="93" spans="1:8" ht="24.75" customHeight="1">
      <c r="A93" s="229"/>
      <c r="B93" s="229"/>
      <c r="C93" s="239">
        <v>87</v>
      </c>
      <c r="D93" s="229"/>
      <c r="E93" s="229"/>
      <c r="F93" s="229"/>
      <c r="G93" s="229"/>
      <c r="H93" s="229"/>
    </row>
    <row r="94" spans="1:8" ht="24.75" customHeight="1">
      <c r="A94" s="229"/>
      <c r="B94" s="229"/>
      <c r="C94" s="239">
        <v>88</v>
      </c>
      <c r="D94" s="229"/>
      <c r="E94" s="229"/>
      <c r="F94" s="229"/>
      <c r="G94" s="229"/>
      <c r="H94" s="229"/>
    </row>
    <row r="95" spans="1:8" ht="24.75" customHeight="1">
      <c r="A95" s="229"/>
      <c r="B95" s="229"/>
      <c r="C95" s="239">
        <v>89</v>
      </c>
      <c r="D95" s="229"/>
      <c r="E95" s="229"/>
      <c r="F95" s="229"/>
      <c r="G95" s="229"/>
      <c r="H95" s="229"/>
    </row>
    <row r="96" spans="1:8" ht="24.75" customHeight="1">
      <c r="A96" s="229"/>
      <c r="B96" s="292"/>
      <c r="C96" s="240" t="s">
        <v>94</v>
      </c>
      <c r="D96" s="229"/>
      <c r="E96" s="229"/>
      <c r="F96" s="229"/>
      <c r="G96" s="229"/>
      <c r="H96" s="229"/>
    </row>
    <row r="97" spans="1:8" ht="24.75" customHeight="1">
      <c r="A97" s="229"/>
      <c r="B97" s="292"/>
      <c r="C97" s="240" t="s">
        <v>95</v>
      </c>
      <c r="D97" s="229"/>
      <c r="E97" s="229"/>
      <c r="F97" s="229"/>
      <c r="G97" s="229"/>
      <c r="H97" s="229"/>
    </row>
    <row r="98" spans="1:8" ht="24.75" customHeight="1">
      <c r="A98" s="229"/>
      <c r="B98" s="229"/>
      <c r="C98" s="239">
        <v>90</v>
      </c>
      <c r="D98" s="229"/>
      <c r="E98" s="229"/>
      <c r="F98" s="229"/>
      <c r="G98" s="229"/>
      <c r="H98" s="229"/>
    </row>
    <row r="99" spans="1:8" ht="24.75" customHeight="1">
      <c r="A99" s="229"/>
      <c r="B99" s="229"/>
      <c r="C99" s="239">
        <v>91</v>
      </c>
      <c r="D99" s="229"/>
      <c r="E99" s="229"/>
      <c r="F99" s="229"/>
      <c r="G99" s="229"/>
      <c r="H99" s="229"/>
    </row>
    <row r="100" spans="1:8" ht="24.75" customHeight="1">
      <c r="A100" s="229"/>
      <c r="B100" s="229"/>
      <c r="C100" s="239">
        <v>92</v>
      </c>
      <c r="D100" s="229"/>
      <c r="E100" s="229"/>
      <c r="F100" s="229"/>
      <c r="G100" s="229"/>
      <c r="H100" s="229"/>
    </row>
    <row r="101" spans="1:8" ht="24.75" customHeight="1">
      <c r="A101" s="229"/>
      <c r="B101" s="229"/>
      <c r="C101" s="239">
        <v>93</v>
      </c>
      <c r="D101" s="229"/>
      <c r="E101" s="229"/>
      <c r="F101" s="229"/>
      <c r="G101" s="229"/>
      <c r="H101" s="229"/>
    </row>
  </sheetData>
  <sheetProtection/>
  <mergeCells count="1">
    <mergeCell ref="A1:H1"/>
  </mergeCells>
  <printOptions horizontalCentered="1" verticalCentered="1"/>
  <pageMargins left="0.2362204724409449" right="0.1968503937007874" top="0.5511811023622047" bottom="0.5511811023622047" header="0.15748031496062992" footer="0.5118110236220472"/>
  <pageSetup horizontalDpi="600" verticalDpi="600" orientation="portrait" paperSize="9" scale="45" r:id="rId3"/>
  <rowBreaks count="1" manualBreakCount="1">
    <brk id="54" max="7" man="1"/>
  </rowBreaks>
  <legacyDrawing r:id="rId2"/>
</worksheet>
</file>

<file path=xl/worksheets/sheet10.xml><?xml version="1.0" encoding="utf-8"?>
<worksheet xmlns="http://schemas.openxmlformats.org/spreadsheetml/2006/main" xmlns:r="http://schemas.openxmlformats.org/officeDocument/2006/relationships">
  <sheetPr codeName="Sheet21">
    <pageSetUpPr fitToPage="1"/>
  </sheetPr>
  <dimension ref="A1:W58"/>
  <sheetViews>
    <sheetView showGridLines="0" showZeros="0" zoomScalePageLayoutView="0" workbookViewId="0" topLeftCell="A7">
      <selection activeCell="K48" sqref="K48"/>
    </sheetView>
  </sheetViews>
  <sheetFormatPr defaultColWidth="8.875" defaultRowHeight="12.75"/>
  <cols>
    <col min="1" max="1" width="3.25390625" style="359" customWidth="1"/>
    <col min="2" max="2" width="3.00390625" style="359" hidden="1" customWidth="1"/>
    <col min="3" max="3" width="5.00390625" style="359" customWidth="1"/>
    <col min="4" max="4" width="4.625" style="363" customWidth="1"/>
    <col min="5" max="5" width="16.00390625" style="359" customWidth="1"/>
    <col min="6" max="6" width="5.00390625" style="359" customWidth="1"/>
    <col min="7" max="7" width="8.125" style="359" customWidth="1"/>
    <col min="8" max="8" width="10.25390625" style="359" customWidth="1"/>
    <col min="9" max="9" width="8.75390625" style="361" customWidth="1"/>
    <col min="10" max="10" width="10.75390625" style="359" customWidth="1"/>
    <col min="11" max="11" width="1.75390625" style="361" customWidth="1"/>
    <col min="12" max="12" width="11.75390625" style="359" customWidth="1"/>
    <col min="13" max="13" width="1.00390625" style="360" customWidth="1"/>
    <col min="14" max="14" width="11.375" style="359" customWidth="1"/>
    <col min="15" max="15" width="2.75390625" style="361" customWidth="1"/>
    <col min="16" max="16" width="10.75390625" style="359" customWidth="1"/>
    <col min="17" max="17" width="1.75390625" style="360" customWidth="1"/>
    <col min="18" max="18" width="0" style="359" hidden="1" customWidth="1"/>
    <col min="19" max="19" width="8.00390625" style="359" customWidth="1"/>
    <col min="20" max="20" width="9.625" style="359" hidden="1" customWidth="1"/>
    <col min="21" max="21" width="8.625" style="359" hidden="1" customWidth="1"/>
    <col min="22" max="22" width="10.00390625" style="359" hidden="1" customWidth="1"/>
    <col min="23" max="16384" width="8.875" style="359" customWidth="1"/>
  </cols>
  <sheetData>
    <row r="1" spans="1:20" s="509" customFormat="1" ht="30.75" customHeight="1">
      <c r="A1" s="163" t="s">
        <v>304</v>
      </c>
      <c r="B1" s="525"/>
      <c r="C1" s="526"/>
      <c r="D1" s="524"/>
      <c r="E1" s="524"/>
      <c r="F1" s="527"/>
      <c r="G1" s="527"/>
      <c r="H1" s="527"/>
      <c r="I1" s="527"/>
      <c r="J1" s="527"/>
      <c r="K1" s="520"/>
      <c r="L1" s="520"/>
      <c r="M1" s="520"/>
      <c r="N1" s="513"/>
      <c r="O1" s="512"/>
      <c r="P1" s="511"/>
      <c r="Q1" s="511"/>
      <c r="R1" s="511"/>
      <c r="S1" s="511"/>
      <c r="T1" s="510"/>
    </row>
    <row r="2" spans="1:20" s="509" customFormat="1" ht="30.75" customHeight="1">
      <c r="A2" s="163" t="s">
        <v>305</v>
      </c>
      <c r="B2" s="525"/>
      <c r="C2" s="526"/>
      <c r="D2" s="524"/>
      <c r="E2" s="524"/>
      <c r="F2" s="527"/>
      <c r="G2" s="527"/>
      <c r="H2" s="527"/>
      <c r="I2" s="527"/>
      <c r="J2" s="527"/>
      <c r="K2" s="520"/>
      <c r="L2" s="520"/>
      <c r="M2" s="520"/>
      <c r="N2" s="513"/>
      <c r="O2" s="512"/>
      <c r="P2" s="511"/>
      <c r="Q2" s="511"/>
      <c r="R2" s="511"/>
      <c r="S2" s="511"/>
      <c r="T2" s="510"/>
    </row>
    <row r="3" spans="1:20" s="509" customFormat="1" ht="31.5" customHeight="1">
      <c r="A3" s="354" t="s">
        <v>183</v>
      </c>
      <c r="B3" s="525"/>
      <c r="C3" s="526"/>
      <c r="D3" s="524"/>
      <c r="E3" s="524"/>
      <c r="F3" s="523"/>
      <c r="G3" s="523"/>
      <c r="H3" s="523"/>
      <c r="I3" s="523"/>
      <c r="J3" s="523"/>
      <c r="K3" s="514"/>
      <c r="L3" s="514"/>
      <c r="M3" s="514"/>
      <c r="N3" s="513"/>
      <c r="O3" s="512"/>
      <c r="P3" s="511"/>
      <c r="Q3" s="511"/>
      <c r="R3" s="511"/>
      <c r="S3" s="511"/>
      <c r="T3" s="510"/>
    </row>
    <row r="4" spans="1:20" s="509" customFormat="1" ht="22.5" customHeight="1">
      <c r="A4" s="519"/>
      <c r="B4" s="518"/>
      <c r="C4" s="517"/>
      <c r="D4" s="516"/>
      <c r="E4" s="516"/>
      <c r="F4" s="514"/>
      <c r="G4" s="514"/>
      <c r="H4" s="521"/>
      <c r="I4" s="581" t="s">
        <v>291</v>
      </c>
      <c r="J4" s="521"/>
      <c r="K4" s="521"/>
      <c r="L4" s="521"/>
      <c r="M4" s="520"/>
      <c r="N4" s="513"/>
      <c r="O4" s="512"/>
      <c r="P4" s="511"/>
      <c r="Q4" s="511"/>
      <c r="R4" s="511"/>
      <c r="S4" s="511"/>
      <c r="T4" s="510"/>
    </row>
    <row r="5" spans="1:22" s="509" customFormat="1" ht="12" customHeight="1">
      <c r="A5" s="519"/>
      <c r="B5" s="516"/>
      <c r="C5" s="516"/>
      <c r="D5" s="518"/>
      <c r="E5" s="517"/>
      <c r="F5" s="516"/>
      <c r="G5" s="516"/>
      <c r="H5" s="514"/>
      <c r="I5" s="514"/>
      <c r="J5" s="515"/>
      <c r="K5" s="515"/>
      <c r="L5" s="515"/>
      <c r="M5" s="515"/>
      <c r="N5" s="515"/>
      <c r="O5" s="514"/>
      <c r="P5" s="513"/>
      <c r="Q5" s="512"/>
      <c r="R5" s="511"/>
      <c r="S5" s="511"/>
      <c r="T5" s="511"/>
      <c r="U5" s="510"/>
      <c r="V5" s="510"/>
    </row>
    <row r="6" spans="1:15" s="476" customFormat="1" ht="11.25" customHeight="1">
      <c r="A6" s="504"/>
      <c r="B6" s="504"/>
      <c r="C6" s="504"/>
      <c r="D6" s="504"/>
      <c r="E6" s="504"/>
      <c r="F6" s="504" t="s">
        <v>22</v>
      </c>
      <c r="G6" s="504"/>
      <c r="H6" s="504"/>
      <c r="I6" s="505"/>
      <c r="J6" s="507"/>
      <c r="K6" s="504"/>
      <c r="L6" s="506"/>
      <c r="M6" s="505"/>
      <c r="N6" s="504"/>
      <c r="O6" s="503" t="s">
        <v>0</v>
      </c>
    </row>
    <row r="7" spans="1:15" s="493" customFormat="1" ht="11.25" customHeight="1" thickBot="1">
      <c r="A7" s="598"/>
      <c r="B7" s="598"/>
      <c r="C7" s="502"/>
      <c r="D7" s="501"/>
      <c r="E7" s="500"/>
      <c r="F7" s="500" t="s">
        <v>186</v>
      </c>
      <c r="G7" s="499"/>
      <c r="H7" s="500"/>
      <c r="I7" s="496"/>
      <c r="J7" s="497"/>
      <c r="K7" s="496"/>
      <c r="L7" s="495"/>
      <c r="M7" s="494"/>
      <c r="N7" s="595" t="s">
        <v>290</v>
      </c>
      <c r="O7" s="595"/>
    </row>
    <row r="8" spans="1:15" s="476" customFormat="1" ht="9.75">
      <c r="A8" s="492"/>
      <c r="B8" s="531" t="s">
        <v>11</v>
      </c>
      <c r="C8" s="491" t="s">
        <v>1</v>
      </c>
      <c r="D8" s="532" t="s">
        <v>2</v>
      </c>
      <c r="E8" s="599" t="s">
        <v>98</v>
      </c>
      <c r="F8" s="599"/>
      <c r="G8" s="599"/>
      <c r="H8" s="533" t="s">
        <v>99</v>
      </c>
      <c r="I8" s="488" t="s">
        <v>14</v>
      </c>
      <c r="J8" s="486" t="s">
        <v>8</v>
      </c>
      <c r="K8" s="487"/>
      <c r="L8" s="486" t="s">
        <v>3</v>
      </c>
      <c r="M8" s="487"/>
      <c r="N8" s="486" t="s">
        <v>4</v>
      </c>
      <c r="O8" s="485"/>
    </row>
    <row r="9" spans="1:17" s="476" customFormat="1" ht="3.75" customHeight="1" thickBot="1">
      <c r="A9" s="484"/>
      <c r="B9" s="483"/>
      <c r="C9" s="483"/>
      <c r="D9" s="534"/>
      <c r="E9" s="482"/>
      <c r="F9" s="482"/>
      <c r="G9" s="481"/>
      <c r="H9" s="482"/>
      <c r="I9" s="479"/>
      <c r="J9" s="478"/>
      <c r="K9" s="479"/>
      <c r="L9" s="478"/>
      <c r="M9" s="479"/>
      <c r="N9" s="478"/>
      <c r="O9" s="479"/>
      <c r="P9" s="478"/>
      <c r="Q9" s="477"/>
    </row>
    <row r="10" spans="1:22" s="370" customFormat="1" ht="9" customHeight="1">
      <c r="A10" s="433">
        <v>1</v>
      </c>
      <c r="B10" s="475">
        <v>18</v>
      </c>
      <c r="C10" s="535"/>
      <c r="D10" s="431">
        <v>1</v>
      </c>
      <c r="E10" s="597" t="s">
        <v>203</v>
      </c>
      <c r="F10" s="597"/>
      <c r="G10" s="597"/>
      <c r="H10" s="446"/>
      <c r="I10" s="445"/>
      <c r="J10" s="427"/>
      <c r="K10" s="427"/>
      <c r="L10" s="427"/>
      <c r="M10" s="427"/>
      <c r="N10" s="469"/>
      <c r="O10" s="467"/>
      <c r="P10" s="468"/>
      <c r="Q10" s="467"/>
      <c r="R10" s="466"/>
      <c r="T10" s="474" t="str">
        <f>'[1]Officials'!P24</f>
        <v>Umpire</v>
      </c>
      <c r="V10" s="473" t="str">
        <f>F$10&amp;" "&amp;E$10</f>
        <v> Тофпенец</v>
      </c>
    </row>
    <row r="11" spans="1:23" s="370" customFormat="1" ht="9" customHeight="1">
      <c r="A11" s="443"/>
      <c r="B11" s="416"/>
      <c r="C11" s="416"/>
      <c r="D11" s="536"/>
      <c r="E11" s="471"/>
      <c r="F11" s="427"/>
      <c r="G11" s="470"/>
      <c r="I11" s="437"/>
      <c r="J11" s="430" t="s">
        <v>203</v>
      </c>
      <c r="K11" s="398"/>
      <c r="L11" s="427"/>
      <c r="M11" s="427"/>
      <c r="N11" s="469"/>
      <c r="O11" s="467"/>
      <c r="P11" s="468"/>
      <c r="Q11" s="467"/>
      <c r="R11" s="466"/>
      <c r="S11" s="371"/>
      <c r="T11" s="537" t="str">
        <f>'[1]Officials'!P25</f>
        <v> </v>
      </c>
      <c r="U11" s="371"/>
      <c r="V11" s="371" t="str">
        <f>F$12&amp;" "&amp;E$12</f>
        <v> Х</v>
      </c>
      <c r="W11" s="371"/>
    </row>
    <row r="12" spans="1:23" s="370" customFormat="1" ht="9" customHeight="1">
      <c r="A12" s="443">
        <v>2</v>
      </c>
      <c r="B12" s="475"/>
      <c r="C12" s="475"/>
      <c r="D12" s="538"/>
      <c r="E12" s="597" t="s">
        <v>120</v>
      </c>
      <c r="F12" s="597"/>
      <c r="G12" s="597"/>
      <c r="H12" s="429"/>
      <c r="I12" s="428"/>
      <c r="J12" s="539"/>
      <c r="K12" s="540"/>
      <c r="L12" s="427"/>
      <c r="M12" s="427"/>
      <c r="N12" s="469"/>
      <c r="O12" s="467"/>
      <c r="P12" s="468"/>
      <c r="Q12" s="467"/>
      <c r="R12" s="466"/>
      <c r="S12" s="371"/>
      <c r="T12" s="537" t="str">
        <f>'[1]Officials'!P26</f>
        <v> </v>
      </c>
      <c r="U12" s="371"/>
      <c r="V12" s="371" t="str">
        <f>F$14&amp;" "&amp;E$14</f>
        <v> Адзериха</v>
      </c>
      <c r="W12" s="371"/>
    </row>
    <row r="13" spans="1:23" s="370" customFormat="1" ht="9" customHeight="1">
      <c r="A13" s="443"/>
      <c r="B13" s="416"/>
      <c r="C13" s="416"/>
      <c r="D13" s="536"/>
      <c r="E13" s="471"/>
      <c r="F13" s="470"/>
      <c r="G13" s="470"/>
      <c r="H13" s="470"/>
      <c r="I13" s="541"/>
      <c r="J13" s="542"/>
      <c r="K13" s="543"/>
      <c r="L13" s="398" t="s">
        <v>169</v>
      </c>
      <c r="M13" s="398"/>
      <c r="N13" s="544"/>
      <c r="O13" s="545"/>
      <c r="P13" s="468"/>
      <c r="Q13" s="467"/>
      <c r="R13" s="466"/>
      <c r="S13" s="371"/>
      <c r="T13" s="537" t="str">
        <f>'[1]Officials'!P27</f>
        <v> </v>
      </c>
      <c r="U13" s="371"/>
      <c r="V13" s="371" t="str">
        <f>F$16&amp;" "&amp;E$16</f>
        <v> Седых</v>
      </c>
      <c r="W13" s="371"/>
    </row>
    <row r="14" spans="1:22" s="370" customFormat="1" ht="9" customHeight="1">
      <c r="A14" s="443">
        <v>3</v>
      </c>
      <c r="B14" s="475">
        <v>31</v>
      </c>
      <c r="C14" s="475"/>
      <c r="D14" s="538"/>
      <c r="E14" s="597" t="s">
        <v>169</v>
      </c>
      <c r="F14" s="597"/>
      <c r="G14" s="597"/>
      <c r="H14" s="446"/>
      <c r="I14" s="445"/>
      <c r="J14" s="539"/>
      <c r="K14" s="540"/>
      <c r="L14" s="539">
        <v>53</v>
      </c>
      <c r="M14" s="394"/>
      <c r="N14" s="546"/>
      <c r="O14" s="547"/>
      <c r="P14" s="381"/>
      <c r="Q14" s="373"/>
      <c r="R14" s="372"/>
      <c r="S14" s="371"/>
      <c r="T14" s="456" t="str">
        <f>'[1]Officials'!P28</f>
        <v> </v>
      </c>
      <c r="U14" s="464"/>
      <c r="V14" s="421" t="str">
        <f>F$18&amp;" "&amp;E$18</f>
        <v> Мицкевич</v>
      </c>
    </row>
    <row r="15" spans="1:22" s="370" customFormat="1" ht="9" customHeight="1">
      <c r="A15" s="443"/>
      <c r="B15" s="416"/>
      <c r="C15" s="416"/>
      <c r="D15" s="536"/>
      <c r="E15" s="463"/>
      <c r="F15" s="462"/>
      <c r="G15" s="461"/>
      <c r="H15" s="548"/>
      <c r="I15" s="437"/>
      <c r="J15" s="398" t="s">
        <v>169</v>
      </c>
      <c r="K15" s="397"/>
      <c r="L15" s="539"/>
      <c r="M15" s="549"/>
      <c r="N15" s="546"/>
      <c r="O15" s="547"/>
      <c r="P15" s="381"/>
      <c r="Q15" s="373"/>
      <c r="R15" s="372"/>
      <c r="S15" s="371"/>
      <c r="T15" s="456" t="str">
        <f>'[1]Officials'!P29</f>
        <v> </v>
      </c>
      <c r="V15" s="421" t="str">
        <f>F$20&amp;" "&amp;E$20</f>
        <v> Х</v>
      </c>
    </row>
    <row r="16" spans="1:22" s="370" customFormat="1" ht="9" customHeight="1">
      <c r="A16" s="443">
        <v>4</v>
      </c>
      <c r="B16" s="475">
        <v>35</v>
      </c>
      <c r="C16" s="475"/>
      <c r="D16" s="538"/>
      <c r="E16" s="597" t="s">
        <v>280</v>
      </c>
      <c r="F16" s="597"/>
      <c r="G16" s="597"/>
      <c r="H16" s="429"/>
      <c r="I16" s="428"/>
      <c r="J16" s="539">
        <v>42</v>
      </c>
      <c r="K16" s="539"/>
      <c r="L16" s="539"/>
      <c r="M16" s="394"/>
      <c r="N16" s="583" t="s">
        <v>169</v>
      </c>
      <c r="O16" s="547"/>
      <c r="P16" s="381"/>
      <c r="Q16" s="373"/>
      <c r="R16" s="372"/>
      <c r="S16" s="371"/>
      <c r="T16" s="456" t="str">
        <f>'[1]Officials'!P30</f>
        <v> </v>
      </c>
      <c r="V16" s="421" t="str">
        <f>F$22&amp;" "&amp;E$22</f>
        <v> Х</v>
      </c>
    </row>
    <row r="17" spans="1:22" s="370" customFormat="1" ht="9" customHeight="1">
      <c r="A17" s="443"/>
      <c r="B17" s="416"/>
      <c r="C17" s="416"/>
      <c r="D17" s="536"/>
      <c r="E17" s="471"/>
      <c r="F17" s="470"/>
      <c r="G17" s="470"/>
      <c r="H17" s="470"/>
      <c r="I17" s="541"/>
      <c r="J17" s="539"/>
      <c r="K17" s="539"/>
      <c r="L17" s="542"/>
      <c r="M17" s="550"/>
      <c r="N17" s="551">
        <v>42</v>
      </c>
      <c r="O17" s="547"/>
      <c r="P17" s="381"/>
      <c r="Q17" s="373"/>
      <c r="R17" s="372"/>
      <c r="S17" s="371"/>
      <c r="T17" s="456" t="str">
        <f>'[1]Officials'!P31</f>
        <v> </v>
      </c>
      <c r="V17" s="421" t="str">
        <f>F$24&amp;" "&amp;E$24</f>
        <v> Шолькина</v>
      </c>
    </row>
    <row r="18" spans="1:22" s="370" customFormat="1" ht="9" customHeight="1">
      <c r="A18" s="552">
        <v>5</v>
      </c>
      <c r="B18" s="432">
        <v>73</v>
      </c>
      <c r="C18" s="432"/>
      <c r="D18" s="431" t="s">
        <v>20</v>
      </c>
      <c r="E18" s="597" t="s">
        <v>242</v>
      </c>
      <c r="F18" s="597"/>
      <c r="G18" s="597"/>
      <c r="H18" s="446"/>
      <c r="I18" s="445"/>
      <c r="J18" s="539"/>
      <c r="K18" s="539"/>
      <c r="L18" s="539"/>
      <c r="M18" s="394"/>
      <c r="N18" s="553"/>
      <c r="O18" s="547"/>
      <c r="P18" s="381"/>
      <c r="Q18" s="373"/>
      <c r="R18" s="372"/>
      <c r="S18" s="371"/>
      <c r="T18" s="456" t="str">
        <f>'[1]Officials'!P32</f>
        <v> </v>
      </c>
      <c r="V18" s="421" t="str">
        <f>F$26&amp;" "&amp;E$26</f>
        <v> Минюшкина</v>
      </c>
    </row>
    <row r="19" spans="1:22" s="370" customFormat="1" ht="9" customHeight="1">
      <c r="A19" s="443"/>
      <c r="B19" s="416"/>
      <c r="C19" s="416"/>
      <c r="D19" s="536"/>
      <c r="E19" s="471"/>
      <c r="F19" s="554"/>
      <c r="G19" s="470"/>
      <c r="H19" s="555"/>
      <c r="I19" s="437"/>
      <c r="J19" s="398" t="s">
        <v>242</v>
      </c>
      <c r="K19" s="398"/>
      <c r="L19" s="539"/>
      <c r="M19" s="394"/>
      <c r="N19" s="553"/>
      <c r="O19" s="547"/>
      <c r="P19" s="381"/>
      <c r="Q19" s="373"/>
      <c r="R19" s="372"/>
      <c r="S19" s="371"/>
      <c r="T19" s="456" t="str">
        <f>'[1]Officials'!P33</f>
        <v> </v>
      </c>
      <c r="V19" s="421" t="str">
        <f>F$28&amp;" "&amp;E$28</f>
        <v> Х</v>
      </c>
    </row>
    <row r="20" spans="1:22" s="370" customFormat="1" ht="9" customHeight="1">
      <c r="A20" s="443">
        <v>6</v>
      </c>
      <c r="B20" s="475">
        <v>37</v>
      </c>
      <c r="C20" s="475"/>
      <c r="D20" s="538"/>
      <c r="E20" s="597" t="s">
        <v>120</v>
      </c>
      <c r="F20" s="597"/>
      <c r="G20" s="597"/>
      <c r="H20" s="429"/>
      <c r="I20" s="428"/>
      <c r="J20" s="539"/>
      <c r="K20" s="540"/>
      <c r="L20" s="539"/>
      <c r="M20" s="394"/>
      <c r="N20" s="553"/>
      <c r="O20" s="547"/>
      <c r="P20" s="381"/>
      <c r="Q20" s="373"/>
      <c r="R20" s="372"/>
      <c r="S20" s="371"/>
      <c r="T20" s="456" t="str">
        <f>'[1]Officials'!P34</f>
        <v> </v>
      </c>
      <c r="V20" s="421" t="str">
        <f>F$30&amp;" "&amp;E$30</f>
        <v> Х</v>
      </c>
    </row>
    <row r="21" spans="1:22" s="370" customFormat="1" ht="9" customHeight="1" thickBot="1">
      <c r="A21" s="443"/>
      <c r="B21" s="416"/>
      <c r="C21" s="416"/>
      <c r="D21" s="536"/>
      <c r="E21" s="471"/>
      <c r="F21" s="470"/>
      <c r="G21" s="470"/>
      <c r="H21" s="470"/>
      <c r="I21" s="541"/>
      <c r="J21" s="556"/>
      <c r="K21" s="543"/>
      <c r="L21" s="398" t="s">
        <v>242</v>
      </c>
      <c r="M21" s="398"/>
      <c r="N21" s="553"/>
      <c r="O21" s="547"/>
      <c r="P21" s="381"/>
      <c r="Q21" s="373"/>
      <c r="R21" s="372"/>
      <c r="S21" s="371"/>
      <c r="T21" s="448" t="str">
        <f>'[1]Officials'!P35</f>
        <v>None</v>
      </c>
      <c r="V21" s="421" t="str">
        <f>F$32&amp;" "&amp;E$32</f>
        <v> Татур</v>
      </c>
    </row>
    <row r="22" spans="1:22" s="370" customFormat="1" ht="9" customHeight="1">
      <c r="A22" s="443">
        <v>7</v>
      </c>
      <c r="B22" s="475">
        <v>41</v>
      </c>
      <c r="C22" s="475"/>
      <c r="D22" s="538"/>
      <c r="E22" s="597" t="s">
        <v>120</v>
      </c>
      <c r="F22" s="597"/>
      <c r="G22" s="597"/>
      <c r="H22" s="446"/>
      <c r="I22" s="445"/>
      <c r="J22" s="539"/>
      <c r="K22" s="540"/>
      <c r="L22" s="539">
        <v>40</v>
      </c>
      <c r="M22" s="539"/>
      <c r="N22" s="557"/>
      <c r="O22" s="547"/>
      <c r="P22" s="381"/>
      <c r="Q22" s="373"/>
      <c r="R22" s="372"/>
      <c r="S22" s="371"/>
      <c r="V22" s="421" t="str">
        <f>F$34&amp;" "&amp;E$34</f>
        <v> Лисовская</v>
      </c>
    </row>
    <row r="23" spans="1:22" s="370" customFormat="1" ht="9" customHeight="1">
      <c r="A23" s="443"/>
      <c r="B23" s="416"/>
      <c r="C23" s="416"/>
      <c r="D23" s="536"/>
      <c r="E23" s="471"/>
      <c r="F23" s="554"/>
      <c r="G23" s="470"/>
      <c r="H23" s="555"/>
      <c r="I23" s="437"/>
      <c r="J23" s="398" t="s">
        <v>281</v>
      </c>
      <c r="K23" s="397"/>
      <c r="L23" s="427"/>
      <c r="M23" s="558"/>
      <c r="N23" s="559"/>
      <c r="O23" s="373"/>
      <c r="P23" s="381"/>
      <c r="Q23" s="373"/>
      <c r="R23" s="372"/>
      <c r="S23" s="371"/>
      <c r="V23" s="421" t="str">
        <f>F$36&amp;" "&amp;E$36</f>
        <v> Мишкевич</v>
      </c>
    </row>
    <row r="24" spans="1:22" s="370" customFormat="1" ht="9" customHeight="1">
      <c r="A24" s="560">
        <v>8</v>
      </c>
      <c r="B24" s="475">
        <v>26</v>
      </c>
      <c r="C24" s="475"/>
      <c r="D24" s="538"/>
      <c r="E24" s="597" t="s">
        <v>281</v>
      </c>
      <c r="F24" s="597"/>
      <c r="G24" s="597"/>
      <c r="H24" s="429"/>
      <c r="I24" s="428"/>
      <c r="J24" s="539"/>
      <c r="K24" s="539"/>
      <c r="L24" s="427"/>
      <c r="M24" s="427"/>
      <c r="N24" s="557"/>
      <c r="O24" s="373"/>
      <c r="P24" s="381"/>
      <c r="Q24" s="373"/>
      <c r="R24" s="372"/>
      <c r="S24" s="371"/>
      <c r="V24" s="421" t="str">
        <f>F$38&amp;" "&amp;E$38</f>
        <v> Х</v>
      </c>
    </row>
    <row r="25" spans="1:22" s="370" customFormat="1" ht="9" customHeight="1">
      <c r="A25" s="443"/>
      <c r="B25" s="416"/>
      <c r="C25" s="416"/>
      <c r="D25" s="536"/>
      <c r="E25" s="471"/>
      <c r="F25" s="470"/>
      <c r="G25" s="470"/>
      <c r="H25" s="470"/>
      <c r="I25" s="541"/>
      <c r="J25" s="539"/>
      <c r="K25" s="539"/>
      <c r="L25" s="561"/>
      <c r="M25" s="562" t="s">
        <v>21</v>
      </c>
      <c r="N25" s="397" t="s">
        <v>169</v>
      </c>
      <c r="O25" s="383"/>
      <c r="P25" s="376"/>
      <c r="Q25" s="373"/>
      <c r="R25" s="372"/>
      <c r="S25" s="371"/>
      <c r="V25" s="421" t="str">
        <f>F$40&amp;" "&amp;E$40</f>
        <v> Бурш</v>
      </c>
    </row>
    <row r="26" spans="1:22" s="370" customFormat="1" ht="9" customHeight="1">
      <c r="A26" s="560">
        <v>9</v>
      </c>
      <c r="B26" s="475">
        <v>20</v>
      </c>
      <c r="C26" s="475"/>
      <c r="D26" s="538"/>
      <c r="E26" s="597" t="s">
        <v>168</v>
      </c>
      <c r="F26" s="597"/>
      <c r="G26" s="597"/>
      <c r="H26" s="446"/>
      <c r="I26" s="445"/>
      <c r="J26" s="539"/>
      <c r="K26" s="539"/>
      <c r="L26" s="427"/>
      <c r="M26" s="427"/>
      <c r="N26" s="557">
        <v>42</v>
      </c>
      <c r="O26" s="373"/>
      <c r="P26" s="374"/>
      <c r="Q26" s="373"/>
      <c r="R26" s="372"/>
      <c r="S26" s="371"/>
      <c r="V26" s="421" t="str">
        <f>F$42&amp;" "&amp;E$42</f>
        <v> </v>
      </c>
    </row>
    <row r="27" spans="1:22" s="370" customFormat="1" ht="9" customHeight="1">
      <c r="A27" s="443"/>
      <c r="B27" s="416"/>
      <c r="C27" s="416"/>
      <c r="D27" s="536"/>
      <c r="E27" s="471"/>
      <c r="F27" s="427"/>
      <c r="G27" s="470"/>
      <c r="H27" s="555"/>
      <c r="I27" s="437"/>
      <c r="J27" s="398" t="s">
        <v>168</v>
      </c>
      <c r="K27" s="398"/>
      <c r="L27" s="427"/>
      <c r="M27" s="427"/>
      <c r="N27" s="557"/>
      <c r="O27" s="373"/>
      <c r="P27" s="381"/>
      <c r="Q27" s="373"/>
      <c r="R27" s="372"/>
      <c r="S27" s="371"/>
      <c r="V27" s="421" t="str">
        <f>F$44&amp;" "&amp;E$44</f>
        <v> </v>
      </c>
    </row>
    <row r="28" spans="1:22" s="370" customFormat="1" ht="9" customHeight="1">
      <c r="A28" s="443">
        <v>10</v>
      </c>
      <c r="B28" s="475">
        <v>18</v>
      </c>
      <c r="C28" s="475"/>
      <c r="D28" s="538"/>
      <c r="E28" s="597" t="s">
        <v>120</v>
      </c>
      <c r="F28" s="597"/>
      <c r="G28" s="597"/>
      <c r="H28" s="429"/>
      <c r="I28" s="428"/>
      <c r="J28" s="539"/>
      <c r="K28" s="540"/>
      <c r="L28" s="427"/>
      <c r="M28" s="427"/>
      <c r="N28" s="557"/>
      <c r="O28" s="373"/>
      <c r="P28" s="381"/>
      <c r="Q28" s="373"/>
      <c r="R28" s="372"/>
      <c r="S28" s="371"/>
      <c r="V28" s="421" t="e">
        <f>#REF!&amp;" "&amp;#REF!</f>
        <v>#REF!</v>
      </c>
    </row>
    <row r="29" spans="1:22" s="370" customFormat="1" ht="9" customHeight="1">
      <c r="A29" s="443"/>
      <c r="B29" s="416"/>
      <c r="C29" s="416"/>
      <c r="D29" s="536"/>
      <c r="E29" s="471"/>
      <c r="F29" s="470"/>
      <c r="G29" s="470"/>
      <c r="H29" s="470"/>
      <c r="I29" s="541"/>
      <c r="J29" s="542"/>
      <c r="K29" s="543"/>
      <c r="L29" s="398" t="s">
        <v>282</v>
      </c>
      <c r="M29" s="436"/>
      <c r="N29" s="557"/>
      <c r="O29" s="373"/>
      <c r="P29" s="381"/>
      <c r="Q29" s="373"/>
      <c r="R29" s="372"/>
      <c r="S29" s="371"/>
      <c r="V29" s="421" t="e">
        <f>#REF!&amp;" "&amp;#REF!</f>
        <v>#REF!</v>
      </c>
    </row>
    <row r="30" spans="1:22" s="370" customFormat="1" ht="9" customHeight="1">
      <c r="A30" s="443">
        <v>11</v>
      </c>
      <c r="B30" s="475">
        <v>70</v>
      </c>
      <c r="C30" s="475"/>
      <c r="D30" s="538"/>
      <c r="E30" s="597" t="s">
        <v>120</v>
      </c>
      <c r="F30" s="597"/>
      <c r="G30" s="597"/>
      <c r="H30" s="446"/>
      <c r="I30" s="445"/>
      <c r="J30" s="539"/>
      <c r="K30" s="540"/>
      <c r="L30" s="539">
        <v>41</v>
      </c>
      <c r="M30" s="394"/>
      <c r="N30" s="553"/>
      <c r="O30" s="373"/>
      <c r="P30" s="381"/>
      <c r="Q30" s="373"/>
      <c r="R30" s="372"/>
      <c r="S30" s="371"/>
      <c r="V30" s="421" t="e">
        <f>#REF!&amp;" "&amp;#REF!</f>
        <v>#REF!</v>
      </c>
    </row>
    <row r="31" spans="1:22" s="370" customFormat="1" ht="9" customHeight="1">
      <c r="A31" s="443"/>
      <c r="B31" s="416"/>
      <c r="C31" s="416"/>
      <c r="D31" s="536"/>
      <c r="E31" s="471"/>
      <c r="F31" s="554"/>
      <c r="G31" s="470"/>
      <c r="H31" s="555"/>
      <c r="I31" s="437"/>
      <c r="J31" s="398" t="s">
        <v>282</v>
      </c>
      <c r="K31" s="397"/>
      <c r="L31" s="539"/>
      <c r="M31" s="563"/>
      <c r="N31" s="553"/>
      <c r="O31" s="373"/>
      <c r="P31" s="381"/>
      <c r="Q31" s="373"/>
      <c r="R31" s="372"/>
      <c r="S31" s="371"/>
      <c r="V31" s="421" t="e">
        <f>#REF!&amp;" "&amp;#REF!</f>
        <v>#REF!</v>
      </c>
    </row>
    <row r="32" spans="1:22" s="370" customFormat="1" ht="9" customHeight="1">
      <c r="A32" s="552">
        <v>12</v>
      </c>
      <c r="B32" s="432">
        <v>52</v>
      </c>
      <c r="C32" s="432"/>
      <c r="D32" s="431" t="s">
        <v>20</v>
      </c>
      <c r="E32" s="597" t="s">
        <v>282</v>
      </c>
      <c r="F32" s="597"/>
      <c r="G32" s="597"/>
      <c r="H32" s="429"/>
      <c r="I32" s="428"/>
      <c r="J32" s="539"/>
      <c r="K32" s="539"/>
      <c r="L32" s="539"/>
      <c r="M32" s="423"/>
      <c r="N32" s="553"/>
      <c r="O32" s="373"/>
      <c r="P32" s="381"/>
      <c r="Q32" s="373"/>
      <c r="R32" s="372"/>
      <c r="S32" s="371"/>
      <c r="V32" s="421" t="str">
        <f>F$46&amp;" "&amp;E$46</f>
        <v> </v>
      </c>
    </row>
    <row r="33" spans="1:22" s="370" customFormat="1" ht="9" customHeight="1">
      <c r="A33" s="443"/>
      <c r="B33" s="416"/>
      <c r="C33" s="416"/>
      <c r="D33" s="536"/>
      <c r="E33" s="471"/>
      <c r="F33" s="470"/>
      <c r="G33" s="470"/>
      <c r="H33" s="470"/>
      <c r="I33" s="541"/>
      <c r="J33" s="539"/>
      <c r="K33" s="539"/>
      <c r="L33" s="542"/>
      <c r="M33" s="564"/>
      <c r="N33" s="565" t="s">
        <v>148</v>
      </c>
      <c r="O33" s="373"/>
      <c r="P33" s="381"/>
      <c r="Q33" s="373"/>
      <c r="R33" s="372"/>
      <c r="S33" s="371"/>
      <c r="V33" s="421" t="str">
        <f>F$48&amp;" "&amp;E$48</f>
        <v> </v>
      </c>
    </row>
    <row r="34" spans="1:22" s="370" customFormat="1" ht="9" customHeight="1">
      <c r="A34" s="443">
        <v>13</v>
      </c>
      <c r="B34" s="475">
        <v>47</v>
      </c>
      <c r="C34" s="475"/>
      <c r="D34" s="538"/>
      <c r="E34" s="597" t="s">
        <v>283</v>
      </c>
      <c r="F34" s="597"/>
      <c r="G34" s="597"/>
      <c r="H34" s="446"/>
      <c r="I34" s="445"/>
      <c r="J34" s="539"/>
      <c r="K34" s="539"/>
      <c r="L34" s="539"/>
      <c r="M34" s="423"/>
      <c r="N34" s="546">
        <v>40</v>
      </c>
      <c r="O34" s="373"/>
      <c r="P34" s="381"/>
      <c r="Q34" s="373"/>
      <c r="R34" s="372"/>
      <c r="S34" s="371"/>
      <c r="V34" s="421" t="e">
        <f>#REF!&amp;" "&amp;#REF!</f>
        <v>#REF!</v>
      </c>
    </row>
    <row r="35" spans="1:22" s="370" customFormat="1" ht="9" customHeight="1">
      <c r="A35" s="443"/>
      <c r="B35" s="416"/>
      <c r="C35" s="416"/>
      <c r="D35" s="536"/>
      <c r="E35" s="471"/>
      <c r="F35" s="554"/>
      <c r="G35" s="470"/>
      <c r="H35" s="555"/>
      <c r="I35" s="437"/>
      <c r="J35" s="398" t="s">
        <v>283</v>
      </c>
      <c r="K35" s="398"/>
      <c r="L35" s="539"/>
      <c r="M35" s="423"/>
      <c r="N35" s="546"/>
      <c r="O35" s="373"/>
      <c r="P35" s="381"/>
      <c r="Q35" s="373"/>
      <c r="R35" s="372"/>
      <c r="S35" s="371"/>
      <c r="V35" s="421" t="e">
        <f>#REF!&amp;" "&amp;#REF!</f>
        <v>#REF!</v>
      </c>
    </row>
    <row r="36" spans="1:22" s="370" customFormat="1" ht="9" customHeight="1">
      <c r="A36" s="443">
        <v>14</v>
      </c>
      <c r="B36" s="475">
        <v>39</v>
      </c>
      <c r="C36" s="475"/>
      <c r="D36" s="538"/>
      <c r="E36" s="597" t="s">
        <v>284</v>
      </c>
      <c r="F36" s="597"/>
      <c r="G36" s="597"/>
      <c r="H36" s="429"/>
      <c r="I36" s="428"/>
      <c r="J36" s="539" t="s">
        <v>299</v>
      </c>
      <c r="K36" s="540"/>
      <c r="L36" s="539"/>
      <c r="M36" s="423"/>
      <c r="N36" s="546"/>
      <c r="O36" s="373"/>
      <c r="P36" s="381"/>
      <c r="Q36" s="373"/>
      <c r="R36" s="372"/>
      <c r="S36" s="371"/>
      <c r="V36" s="421" t="e">
        <f>#REF!&amp;" "&amp;#REF!</f>
        <v>#REF!</v>
      </c>
    </row>
    <row r="37" spans="1:22" s="370" customFormat="1" ht="9" customHeight="1">
      <c r="A37" s="443"/>
      <c r="B37" s="416"/>
      <c r="C37" s="416"/>
      <c r="D37" s="536"/>
      <c r="E37" s="471"/>
      <c r="F37" s="470"/>
      <c r="G37" s="470"/>
      <c r="H37" s="470"/>
      <c r="I37" s="541"/>
      <c r="J37" s="542"/>
      <c r="K37" s="543"/>
      <c r="L37" s="398" t="s">
        <v>148</v>
      </c>
      <c r="M37" s="436"/>
      <c r="N37" s="546"/>
      <c r="O37" s="373"/>
      <c r="P37" s="381"/>
      <c r="Q37" s="373"/>
      <c r="R37" s="372"/>
      <c r="S37" s="371"/>
      <c r="V37" s="421" t="e">
        <f>#REF!&amp;" "&amp;#REF!</f>
        <v>#REF!</v>
      </c>
    </row>
    <row r="38" spans="1:22" s="370" customFormat="1" ht="9" customHeight="1">
      <c r="A38" s="443">
        <v>15</v>
      </c>
      <c r="B38" s="475">
        <v>30</v>
      </c>
      <c r="C38" s="475"/>
      <c r="D38" s="538"/>
      <c r="E38" s="597" t="s">
        <v>120</v>
      </c>
      <c r="F38" s="597"/>
      <c r="G38" s="597"/>
      <c r="H38" s="446"/>
      <c r="I38" s="445"/>
      <c r="J38" s="539"/>
      <c r="K38" s="540"/>
      <c r="L38" s="539">
        <v>41</v>
      </c>
      <c r="M38" s="539"/>
      <c r="N38" s="544"/>
      <c r="O38" s="467"/>
      <c r="P38" s="381"/>
      <c r="Q38" s="373"/>
      <c r="R38" s="372"/>
      <c r="S38" s="371"/>
      <c r="V38" s="421" t="e">
        <f>#REF!&amp;" "&amp;#REF!</f>
        <v>#REF!</v>
      </c>
    </row>
    <row r="39" spans="1:22" s="370" customFormat="1" ht="9" customHeight="1">
      <c r="A39" s="443"/>
      <c r="B39" s="416"/>
      <c r="C39" s="416"/>
      <c r="D39" s="536"/>
      <c r="E39" s="471"/>
      <c r="F39" s="554"/>
      <c r="G39" s="470"/>
      <c r="H39" s="555"/>
      <c r="I39" s="437"/>
      <c r="J39" s="398" t="s">
        <v>148</v>
      </c>
      <c r="K39" s="397"/>
      <c r="L39" s="539"/>
      <c r="M39" s="558"/>
      <c r="N39" s="566"/>
      <c r="O39" s="567"/>
      <c r="P39" s="400"/>
      <c r="Q39" s="373"/>
      <c r="R39" s="372"/>
      <c r="S39" s="371"/>
      <c r="V39" s="421" t="e">
        <f>#REF!&amp;" "&amp;#REF!</f>
        <v>#REF!</v>
      </c>
    </row>
    <row r="40" spans="1:22" s="370" customFormat="1" ht="9" customHeight="1">
      <c r="A40" s="433">
        <v>16</v>
      </c>
      <c r="B40" s="475">
        <v>28</v>
      </c>
      <c r="C40" s="475"/>
      <c r="D40" s="431">
        <v>2</v>
      </c>
      <c r="E40" s="597" t="s">
        <v>148</v>
      </c>
      <c r="F40" s="597"/>
      <c r="G40" s="597"/>
      <c r="H40" s="429"/>
      <c r="I40" s="428"/>
      <c r="J40" s="539"/>
      <c r="K40" s="539"/>
      <c r="L40" s="427"/>
      <c r="M40" s="427"/>
      <c r="N40" s="568"/>
      <c r="O40" s="389"/>
      <c r="P40" s="400"/>
      <c r="Q40" s="373"/>
      <c r="R40" s="372"/>
      <c r="S40" s="371"/>
      <c r="V40" s="421"/>
    </row>
    <row r="41" spans="1:22" s="370" customFormat="1" ht="9" customHeight="1" thickBot="1">
      <c r="A41" s="420"/>
      <c r="B41" s="420"/>
      <c r="C41" s="420"/>
      <c r="D41" s="420"/>
      <c r="E41" s="569"/>
      <c r="F41" s="418"/>
      <c r="G41" s="417"/>
      <c r="H41" s="418"/>
      <c r="I41" s="415"/>
      <c r="J41" s="570"/>
      <c r="K41" s="427"/>
      <c r="L41" s="570"/>
      <c r="M41" s="427"/>
      <c r="N41" s="571"/>
      <c r="O41" s="411"/>
      <c r="P41" s="410"/>
      <c r="Q41" s="409"/>
      <c r="R41" s="372"/>
      <c r="S41" s="371"/>
      <c r="V41" s="408"/>
    </row>
    <row r="42" spans="1:19" s="370" customFormat="1" ht="9" customHeight="1">
      <c r="A42" s="382"/>
      <c r="B42" s="381"/>
      <c r="C42" s="381"/>
      <c r="D42" s="380"/>
      <c r="E42" s="572"/>
      <c r="F42" s="379"/>
      <c r="G42" s="371"/>
      <c r="H42" s="379"/>
      <c r="I42" s="377"/>
      <c r="J42" s="376"/>
      <c r="K42" s="375"/>
      <c r="L42" s="376"/>
      <c r="M42" s="375"/>
      <c r="N42" s="406"/>
      <c r="O42" s="405"/>
      <c r="P42" s="403"/>
      <c r="Q42" s="373"/>
      <c r="R42" s="372"/>
      <c r="S42" s="371"/>
    </row>
    <row r="43" spans="1:19" s="370" customFormat="1" ht="12" customHeight="1">
      <c r="A43" s="386"/>
      <c r="B43" s="386"/>
      <c r="C43" s="386"/>
      <c r="D43" s="380"/>
      <c r="E43" s="392"/>
      <c r="F43" s="404"/>
      <c r="G43" s="385"/>
      <c r="H43" s="573"/>
      <c r="I43" s="383"/>
      <c r="J43" s="376"/>
      <c r="K43" s="359"/>
      <c r="L43" s="359"/>
      <c r="M43" s="359"/>
      <c r="N43" s="359"/>
      <c r="O43" s="359"/>
      <c r="P43" s="359"/>
      <c r="Q43" s="373"/>
      <c r="R43" s="372"/>
      <c r="S43" s="371"/>
    </row>
    <row r="44" spans="1:19" s="370" customFormat="1" ht="9" customHeight="1">
      <c r="A44" s="386"/>
      <c r="B44" s="381"/>
      <c r="C44" s="381"/>
      <c r="D44" s="380"/>
      <c r="E44" s="379"/>
      <c r="F44" s="379"/>
      <c r="G44" s="371"/>
      <c r="H44" s="379"/>
      <c r="I44" s="377"/>
      <c r="J44" s="402"/>
      <c r="K44" s="359"/>
      <c r="L44" s="359"/>
      <c r="M44" s="359"/>
      <c r="N44" s="359"/>
      <c r="O44" s="359"/>
      <c r="P44" s="359"/>
      <c r="Q44" s="373"/>
      <c r="R44" s="372"/>
      <c r="S44" s="371"/>
    </row>
    <row r="45" spans="1:19" s="370" customFormat="1" ht="15" customHeight="1">
      <c r="A45" s="386"/>
      <c r="B45" s="386"/>
      <c r="C45" s="386"/>
      <c r="D45" s="380"/>
      <c r="E45" s="392"/>
      <c r="F45" s="392"/>
      <c r="G45" s="385"/>
      <c r="H45" s="392"/>
      <c r="I45" s="377"/>
      <c r="J45" s="384"/>
      <c r="K45" s="359"/>
      <c r="L45" s="359"/>
      <c r="M45" s="359"/>
      <c r="N45" s="359"/>
      <c r="O45" s="359"/>
      <c r="P45" s="359"/>
      <c r="Q45" s="396"/>
      <c r="R45" s="372"/>
      <c r="S45" s="371"/>
    </row>
    <row r="46" spans="1:19" s="370" customFormat="1" ht="12" customHeight="1">
      <c r="A46" s="386"/>
      <c r="B46" s="381"/>
      <c r="C46" s="381"/>
      <c r="D46" s="380"/>
      <c r="E46" s="395"/>
      <c r="F46" s="379"/>
      <c r="G46" s="371"/>
      <c r="H46" s="379"/>
      <c r="I46" s="377"/>
      <c r="J46" s="376"/>
      <c r="K46" s="359"/>
      <c r="L46" s="359"/>
      <c r="M46" s="359"/>
      <c r="N46" s="359"/>
      <c r="O46" s="359"/>
      <c r="P46" s="359"/>
      <c r="Q46" s="373"/>
      <c r="R46" s="372"/>
      <c r="S46" s="371"/>
    </row>
    <row r="47" spans="1:19" s="370" customFormat="1" ht="9" customHeight="1">
      <c r="A47" s="386"/>
      <c r="B47" s="386"/>
      <c r="C47" s="386"/>
      <c r="D47" s="380"/>
      <c r="E47" s="392"/>
      <c r="F47" s="391"/>
      <c r="G47" s="385"/>
      <c r="H47" s="573"/>
      <c r="I47" s="383"/>
      <c r="J47" s="376"/>
      <c r="K47" s="359"/>
      <c r="L47" s="359"/>
      <c r="M47" s="359"/>
      <c r="N47" s="359"/>
      <c r="O47" s="359"/>
      <c r="P47" s="359"/>
      <c r="Q47" s="373"/>
      <c r="R47" s="372"/>
      <c r="S47" s="371"/>
    </row>
    <row r="48" spans="1:19" s="370" customFormat="1" ht="9" customHeight="1">
      <c r="A48" s="382"/>
      <c r="B48" s="381"/>
      <c r="C48" s="381"/>
      <c r="D48" s="380"/>
      <c r="E48" s="379"/>
      <c r="F48" s="379"/>
      <c r="G48" s="371"/>
      <c r="H48" s="379"/>
      <c r="I48" s="387"/>
      <c r="J48" s="376"/>
      <c r="K48" s="375"/>
      <c r="L48" s="376"/>
      <c r="M48" s="375"/>
      <c r="N48" s="374"/>
      <c r="O48" s="373"/>
      <c r="P48" s="381"/>
      <c r="Q48" s="373"/>
      <c r="R48" s="372"/>
      <c r="S48" s="371"/>
    </row>
    <row r="49" spans="1:19" s="370" customFormat="1" ht="9" customHeight="1">
      <c r="A49" s="386"/>
      <c r="B49" s="386"/>
      <c r="C49" s="386"/>
      <c r="D49" s="386"/>
      <c r="E49" s="379"/>
      <c r="F49" s="379"/>
      <c r="G49" s="385"/>
      <c r="H49" s="379"/>
      <c r="I49" s="377"/>
      <c r="J49" s="376"/>
      <c r="K49" s="375"/>
      <c r="L49" s="376"/>
      <c r="M49" s="375"/>
      <c r="N49" s="384"/>
      <c r="O49" s="383"/>
      <c r="P49" s="376"/>
      <c r="Q49" s="373"/>
      <c r="R49" s="372"/>
      <c r="S49" s="371"/>
    </row>
    <row r="50" spans="1:19" s="370" customFormat="1" ht="9" customHeight="1">
      <c r="A50" s="382"/>
      <c r="B50" s="381"/>
      <c r="C50" s="381"/>
      <c r="D50" s="380"/>
      <c r="E50" s="379"/>
      <c r="F50" s="379"/>
      <c r="G50" s="371"/>
      <c r="H50" s="379"/>
      <c r="I50" s="387"/>
      <c r="J50" s="376"/>
      <c r="K50" s="375"/>
      <c r="L50" s="375"/>
      <c r="M50" s="375"/>
      <c r="N50" s="388"/>
      <c r="O50" s="574"/>
      <c r="P50" s="388"/>
      <c r="Q50" s="575"/>
      <c r="R50" s="372"/>
      <c r="S50" s="371"/>
    </row>
    <row r="51" spans="14:19" ht="15.75" customHeight="1" hidden="1">
      <c r="N51" s="576"/>
      <c r="O51" s="576"/>
      <c r="P51" s="576"/>
      <c r="Q51" s="602"/>
      <c r="R51" s="602"/>
      <c r="S51" s="602"/>
    </row>
    <row r="52" spans="14:16" ht="16.5" customHeight="1" hidden="1">
      <c r="N52" s="577"/>
      <c r="O52" s="578"/>
      <c r="P52" s="576"/>
    </row>
    <row r="53" spans="14:16" ht="12.75">
      <c r="N53" s="579"/>
      <c r="O53" s="580"/>
      <c r="P53" s="579"/>
    </row>
    <row r="54" spans="3:17" ht="15.75">
      <c r="C54" s="369"/>
      <c r="D54" s="364" t="s">
        <v>7</v>
      </c>
      <c r="E54" s="364"/>
      <c r="F54" s="364"/>
      <c r="G54" s="364"/>
      <c r="H54" s="364"/>
      <c r="I54" s="596" t="s">
        <v>290</v>
      </c>
      <c r="J54" s="596"/>
      <c r="K54" s="596"/>
      <c r="L54" s="364"/>
      <c r="M54" s="364"/>
      <c r="N54" s="361"/>
      <c r="O54" s="359"/>
      <c r="P54" s="360"/>
      <c r="Q54" s="359"/>
    </row>
    <row r="55" spans="3:14" ht="15.75" hidden="1">
      <c r="C55" s="364"/>
      <c r="D55" s="369"/>
      <c r="E55" s="367"/>
      <c r="F55" s="367"/>
      <c r="G55" s="367"/>
      <c r="H55" s="367"/>
      <c r="I55" s="367"/>
      <c r="J55" s="367"/>
      <c r="K55" s="367"/>
      <c r="L55" s="367"/>
      <c r="M55" s="364"/>
      <c r="N55" s="364"/>
    </row>
    <row r="56" spans="3:14" ht="15.75" hidden="1">
      <c r="C56" s="364"/>
      <c r="D56" s="369"/>
      <c r="E56" s="367"/>
      <c r="F56" s="367"/>
      <c r="G56" s="367"/>
      <c r="H56" s="367"/>
      <c r="I56" s="367"/>
      <c r="J56" s="364"/>
      <c r="K56" s="367"/>
      <c r="L56" s="367"/>
      <c r="M56" s="364"/>
      <c r="N56" s="364"/>
    </row>
    <row r="57" spans="3:14" ht="15" hidden="1">
      <c r="C57" s="364"/>
      <c r="D57" s="366"/>
      <c r="E57" s="364"/>
      <c r="F57" s="364"/>
      <c r="G57" s="364"/>
      <c r="H57" s="364"/>
      <c r="I57" s="364"/>
      <c r="J57" s="364"/>
      <c r="K57" s="364"/>
      <c r="L57" s="364"/>
      <c r="M57" s="364"/>
      <c r="N57" s="364"/>
    </row>
    <row r="58" spans="3:14" ht="15">
      <c r="C58" s="364"/>
      <c r="D58" s="366"/>
      <c r="E58" s="364"/>
      <c r="F58" s="364"/>
      <c r="G58" s="364"/>
      <c r="H58" s="364"/>
      <c r="I58" s="364"/>
      <c r="J58" s="364"/>
      <c r="K58" s="364"/>
      <c r="L58" s="364"/>
      <c r="M58" s="364"/>
      <c r="N58" s="364"/>
    </row>
  </sheetData>
  <sheetProtection/>
  <mergeCells count="21">
    <mergeCell ref="E40:G40"/>
    <mergeCell ref="Q51:S51"/>
    <mergeCell ref="I54:K54"/>
    <mergeCell ref="E28:G28"/>
    <mergeCell ref="E30:G30"/>
    <mergeCell ref="E32:G32"/>
    <mergeCell ref="E34:G34"/>
    <mergeCell ref="E36:G36"/>
    <mergeCell ref="E38:G38"/>
    <mergeCell ref="E16:G16"/>
    <mergeCell ref="E18:G18"/>
    <mergeCell ref="E20:G20"/>
    <mergeCell ref="E22:G22"/>
    <mergeCell ref="E24:G24"/>
    <mergeCell ref="E26:G26"/>
    <mergeCell ref="A7:B7"/>
    <mergeCell ref="N7:O7"/>
    <mergeCell ref="E8:G8"/>
    <mergeCell ref="E10:G10"/>
    <mergeCell ref="E12:G12"/>
    <mergeCell ref="E14:G14"/>
  </mergeCells>
  <conditionalFormatting sqref="H50 F48 F42 F50 H48 F46 H46 H42 F44 H44">
    <cfRule type="expression" priority="7" dxfId="321" stopIfTrue="1">
      <formula>AND($D42&lt;9,$B42&gt;0)</formula>
    </cfRule>
  </conditionalFormatting>
  <conditionalFormatting sqref="E50 E42 J11 E48 E46 E44">
    <cfRule type="cellIs" priority="8" dxfId="325" operator="equal" stopIfTrue="1">
      <formula>"Bye"</formula>
    </cfRule>
    <cfRule type="expression" priority="9" dxfId="321" stopIfTrue="1">
      <formula>AND($D11&lt;9,$B11&gt;0)</formula>
    </cfRule>
  </conditionalFormatting>
  <conditionalFormatting sqref="N17 P25 P49 J15 J19 J23 J27 J31 J35 J39 J43 J47 L45 L13 L29 L37 N33">
    <cfRule type="expression" priority="10" dxfId="321" stopIfTrue="1">
      <formula>I13="as"</formula>
    </cfRule>
    <cfRule type="expression" priority="11" dxfId="321" stopIfTrue="1">
      <formula>I13="bs"</formula>
    </cfRule>
  </conditionalFormatting>
  <conditionalFormatting sqref="P41">
    <cfRule type="expression" priority="12" dxfId="321" stopIfTrue="1">
      <formula>O42="as"</formula>
    </cfRule>
    <cfRule type="expression" priority="13" dxfId="321" stopIfTrue="1">
      <formula>O42="bs"</formula>
    </cfRule>
  </conditionalFormatting>
  <conditionalFormatting sqref="D42 D48 D46 D44 D50">
    <cfRule type="expression" priority="14" dxfId="326" stopIfTrue="1">
      <formula>AND($D42&gt;0,$D42&lt;9,$B42&gt;0)</formula>
    </cfRule>
    <cfRule type="expression" priority="15" dxfId="327" stopIfTrue="1">
      <formula>$D42&gt;0</formula>
    </cfRule>
    <cfRule type="expression" priority="16" dxfId="328" stopIfTrue="1">
      <formula>$E42="Bye"</formula>
    </cfRule>
  </conditionalFormatting>
  <conditionalFormatting sqref="J13 H15 H19 H23 H27 H31 H35 H39 H43 H47 L17 L33 N42 N49 J21 J29 J37 J45">
    <cfRule type="expression" priority="17" dxfId="322" stopIfTrue="1">
      <formula>AND($L$1="CU",H13="Umpire")</formula>
    </cfRule>
    <cfRule type="expression" priority="18" dxfId="323" stopIfTrue="1">
      <formula>AND($L$1="CU",H13&lt;&gt;"Umpire",I13&lt;&gt;"")</formula>
    </cfRule>
    <cfRule type="expression" priority="19" dxfId="324" stopIfTrue="1">
      <formula>AND($L$1="CU",H13&lt;&gt;"Umpire")</formula>
    </cfRule>
  </conditionalFormatting>
  <conditionalFormatting sqref="D24 D16 D40 D12 D14 D18 D20 D22 D26 D28 D30 D32 D34 D36 D38 D10">
    <cfRule type="expression" priority="20" dxfId="326" stopIfTrue="1">
      <formula>AND($C10&gt;0,$C10&lt;9,$B10&gt;0)</formula>
    </cfRule>
    <cfRule type="expression" priority="21" dxfId="327" stopIfTrue="1">
      <formula>$C10&gt;0</formula>
    </cfRule>
    <cfRule type="expression" priority="22" dxfId="328" stopIfTrue="1">
      <formula>$D10="Bye"</formula>
    </cfRule>
  </conditionalFormatting>
  <conditionalFormatting sqref="E36 E12 E32 E34 E10 E38 E14 E16 E18 E20 E22 E24 E26 E28 E30 E40">
    <cfRule type="cellIs" priority="23" dxfId="325" operator="equal" stopIfTrue="1">
      <formula>"Bye"</formula>
    </cfRule>
    <cfRule type="expression" priority="24" dxfId="321" stopIfTrue="1">
      <formula>AND(#REF!&lt;9,$B10&gt;0)</formula>
    </cfRule>
  </conditionalFormatting>
  <conditionalFormatting sqref="I47 K45 O49 I11 I15 I19 I23 I27 I31 I35 I39 I43 K37 K29 K13 M17 M33 O25 K21">
    <cfRule type="expression" priority="25" dxfId="329" stopIfTrue="1">
      <formula>$L$1="CU"</formula>
    </cfRule>
  </conditionalFormatting>
  <conditionalFormatting sqref="L21">
    <cfRule type="expression" priority="5" dxfId="321" stopIfTrue="1">
      <formula>K21="as"</formula>
    </cfRule>
    <cfRule type="expression" priority="6" dxfId="321" stopIfTrue="1">
      <formula>K21="bs"</formula>
    </cfRule>
  </conditionalFormatting>
  <conditionalFormatting sqref="N16">
    <cfRule type="expression" priority="3" dxfId="321" stopIfTrue="1">
      <formula>M16="as"</formula>
    </cfRule>
    <cfRule type="expression" priority="4" dxfId="321" stopIfTrue="1">
      <formula>M16="bs"</formula>
    </cfRule>
  </conditionalFormatting>
  <conditionalFormatting sqref="N25">
    <cfRule type="expression" priority="1" dxfId="321" stopIfTrue="1">
      <formula>M25="as"</formula>
    </cfRule>
    <cfRule type="expression" priority="2" dxfId="321" stopIfTrue="1">
      <formula>M25="bs"</formula>
    </cfRule>
  </conditionalFormatting>
  <dataValidations count="1">
    <dataValidation type="list" allowBlank="1" showInputMessage="1" sqref="J45 N49 J13 L17 J21 H47 J29 L33 J37 N42 H43 H39 H35 H31 H27 H23 H19 H15">
      <formula1>$T$10:$T$21</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11.xml><?xml version="1.0" encoding="utf-8"?>
<worksheet xmlns="http://schemas.openxmlformats.org/spreadsheetml/2006/main" xmlns:r="http://schemas.openxmlformats.org/officeDocument/2006/relationships">
  <sheetPr codeName="Sheet30">
    <pageSetUpPr fitToPage="1"/>
  </sheetPr>
  <dimension ref="A1:U80"/>
  <sheetViews>
    <sheetView showGridLines="0" showZeros="0" zoomScale="90" zoomScaleNormal="90" zoomScalePageLayoutView="0" workbookViewId="0" topLeftCell="A22">
      <selection activeCell="K48" sqref="K48"/>
    </sheetView>
  </sheetViews>
  <sheetFormatPr defaultColWidth="8.875" defaultRowHeight="12.75"/>
  <cols>
    <col min="1" max="1" width="3.00390625" style="84" customWidth="1"/>
    <col min="2" max="2" width="4.75390625" style="84" customWidth="1"/>
    <col min="3" max="3" width="3.75390625" style="85" customWidth="1"/>
    <col min="4" max="4" width="15.00390625" style="86" customWidth="1"/>
    <col min="5" max="5" width="5.00390625" style="84" customWidth="1"/>
    <col min="6" max="6" width="17.875" style="84" customWidth="1"/>
    <col min="7" max="7" width="10.125" style="85" customWidth="1"/>
    <col min="8" max="8" width="8.625" style="182" customWidth="1"/>
    <col min="9" max="9" width="5.875" style="84" customWidth="1"/>
    <col min="10" max="10" width="6.00390625" style="87" customWidth="1"/>
    <col min="11" max="11" width="11.75390625" style="84" customWidth="1"/>
    <col min="12" max="12" width="1.00390625" style="94" customWidth="1"/>
    <col min="13" max="13" width="10.75390625" style="84" customWidth="1"/>
    <col min="14" max="14" width="1.75390625" style="87" customWidth="1"/>
    <col min="15" max="15" width="10.75390625" style="84" customWidth="1"/>
    <col min="16" max="16" width="3.00390625" style="94" customWidth="1"/>
    <col min="17" max="17" width="0" style="84" hidden="1" customWidth="1"/>
    <col min="18" max="18" width="2.25390625" style="84" customWidth="1"/>
    <col min="19" max="19" width="9.625" style="84" hidden="1" customWidth="1"/>
    <col min="20" max="20" width="8.625" style="84" hidden="1" customWidth="1"/>
    <col min="21" max="21" width="10.00390625" style="84" hidden="1" customWidth="1"/>
    <col min="22" max="16384" width="8.875" style="84" customWidth="1"/>
  </cols>
  <sheetData>
    <row r="1" spans="1:20" s="10" customFormat="1" ht="30.75" customHeight="1">
      <c r="A1" s="163" t="s">
        <v>108</v>
      </c>
      <c r="B1" s="1"/>
      <c r="C1" s="2"/>
      <c r="D1" s="3"/>
      <c r="E1" s="3"/>
      <c r="F1" s="4"/>
      <c r="G1" s="11"/>
      <c r="H1" s="176"/>
      <c r="I1" s="4"/>
      <c r="J1" s="4"/>
      <c r="K1" s="5"/>
      <c r="L1" s="5"/>
      <c r="M1" s="5"/>
      <c r="N1" s="6"/>
      <c r="O1" s="7"/>
      <c r="P1" s="8"/>
      <c r="Q1" s="8"/>
      <c r="R1" s="8"/>
      <c r="S1" s="8"/>
      <c r="T1" s="9"/>
    </row>
    <row r="2" spans="1:20" s="10" customFormat="1" ht="30.75" customHeight="1">
      <c r="A2" s="163" t="s">
        <v>305</v>
      </c>
      <c r="B2" s="1"/>
      <c r="C2" s="2"/>
      <c r="D2" s="3"/>
      <c r="E2" s="3"/>
      <c r="F2" s="4"/>
      <c r="G2" s="11"/>
      <c r="H2" s="176"/>
      <c r="I2" s="4"/>
      <c r="J2" s="4"/>
      <c r="K2" s="5"/>
      <c r="L2" s="5"/>
      <c r="M2" s="5"/>
      <c r="N2" s="6"/>
      <c r="O2" s="7"/>
      <c r="P2" s="8"/>
      <c r="Q2" s="8"/>
      <c r="R2" s="8"/>
      <c r="S2" s="8"/>
      <c r="T2" s="9"/>
    </row>
    <row r="3" spans="1:20" s="10" customFormat="1" ht="31.5" customHeight="1">
      <c r="A3" s="354" t="s">
        <v>183</v>
      </c>
      <c r="B3" s="1"/>
      <c r="C3" s="2"/>
      <c r="D3" s="3"/>
      <c r="E3" s="3"/>
      <c r="F3" s="11"/>
      <c r="G3" s="11"/>
      <c r="H3" s="176"/>
      <c r="I3" s="11"/>
      <c r="J3" s="11"/>
      <c r="K3" s="12"/>
      <c r="L3" s="12"/>
      <c r="M3" s="12"/>
      <c r="N3" s="6"/>
      <c r="O3" s="7"/>
      <c r="P3" s="8"/>
      <c r="Q3" s="8"/>
      <c r="R3" s="8"/>
      <c r="S3" s="8"/>
      <c r="T3" s="9"/>
    </row>
    <row r="4" spans="1:20" s="10" customFormat="1" ht="22.5" customHeight="1">
      <c r="A4" s="13" t="s">
        <v>9</v>
      </c>
      <c r="B4" s="14"/>
      <c r="C4" s="15"/>
      <c r="D4" s="16"/>
      <c r="E4" s="16"/>
      <c r="F4" s="12"/>
      <c r="G4" s="12"/>
      <c r="H4" s="177"/>
      <c r="I4" s="17" t="s">
        <v>130</v>
      </c>
      <c r="J4" s="17"/>
      <c r="K4" s="17"/>
      <c r="L4" s="17"/>
      <c r="M4" s="5"/>
      <c r="N4" s="6"/>
      <c r="O4" s="7"/>
      <c r="P4" s="8"/>
      <c r="Q4" s="8"/>
      <c r="R4" s="8"/>
      <c r="S4" s="8"/>
      <c r="T4" s="9"/>
    </row>
    <row r="5" spans="1:20" s="10" customFormat="1" ht="15.75" customHeight="1">
      <c r="A5" s="13"/>
      <c r="B5" s="14"/>
      <c r="C5" s="15"/>
      <c r="D5" s="16"/>
      <c r="E5" s="16"/>
      <c r="F5" s="12"/>
      <c r="G5" s="12"/>
      <c r="H5" s="178"/>
      <c r="I5" s="18"/>
      <c r="J5" s="18"/>
      <c r="K5" s="18"/>
      <c r="L5" s="18"/>
      <c r="M5" s="12"/>
      <c r="N5" s="6"/>
      <c r="O5" s="7"/>
      <c r="P5" s="8"/>
      <c r="Q5" s="8"/>
      <c r="R5" s="8"/>
      <c r="S5" s="9"/>
      <c r="T5" s="9"/>
    </row>
    <row r="6" spans="1:16" s="26" customFormat="1" ht="11.25" customHeight="1">
      <c r="A6" s="19"/>
      <c r="B6" s="19"/>
      <c r="C6" s="20"/>
      <c r="D6" s="21"/>
      <c r="E6" s="19" t="s">
        <v>22</v>
      </c>
      <c r="F6" s="19"/>
      <c r="G6" s="20"/>
      <c r="H6" s="179"/>
      <c r="I6" s="23"/>
      <c r="J6" s="19"/>
      <c r="K6" s="24"/>
      <c r="L6" s="22"/>
      <c r="M6" s="19"/>
      <c r="N6" s="22"/>
      <c r="O6" s="19"/>
      <c r="P6" s="25" t="s">
        <v>0</v>
      </c>
    </row>
    <row r="7" spans="1:16" s="36" customFormat="1" ht="11.25" customHeight="1" thickBot="1">
      <c r="A7" s="591"/>
      <c r="B7" s="591"/>
      <c r="C7" s="28"/>
      <c r="D7" s="29"/>
      <c r="E7" s="30" t="s">
        <v>186</v>
      </c>
      <c r="F7" s="31"/>
      <c r="G7" s="165"/>
      <c r="H7" s="180"/>
      <c r="I7" s="33"/>
      <c r="J7" s="32"/>
      <c r="K7" s="34"/>
      <c r="L7" s="35"/>
      <c r="M7" s="30"/>
      <c r="N7" s="32"/>
      <c r="O7" s="588" t="s">
        <v>194</v>
      </c>
      <c r="P7" s="588"/>
    </row>
    <row r="8" spans="1:16" s="26" customFormat="1" ht="9.75">
      <c r="A8" s="37"/>
      <c r="B8" s="309" t="s">
        <v>1</v>
      </c>
      <c r="C8" s="226" t="s">
        <v>2</v>
      </c>
      <c r="D8" s="592" t="s">
        <v>98</v>
      </c>
      <c r="E8" s="592"/>
      <c r="F8" s="592"/>
      <c r="G8" s="294" t="s">
        <v>99</v>
      </c>
      <c r="H8" s="175" t="s">
        <v>14</v>
      </c>
      <c r="I8" s="39" t="s">
        <v>10</v>
      </c>
      <c r="J8" s="40"/>
      <c r="K8" s="39" t="s">
        <v>8</v>
      </c>
      <c r="L8" s="40"/>
      <c r="M8" s="39" t="s">
        <v>3</v>
      </c>
      <c r="N8" s="40"/>
      <c r="O8" s="39" t="s">
        <v>4</v>
      </c>
      <c r="P8" s="41"/>
    </row>
    <row r="9" spans="1:16" s="26" customFormat="1" ht="3.75" customHeight="1" thickBot="1">
      <c r="A9" s="42"/>
      <c r="B9" s="43"/>
      <c r="C9" s="43"/>
      <c r="D9" s="44"/>
      <c r="E9" s="44"/>
      <c r="F9" s="45"/>
      <c r="G9" s="47"/>
      <c r="H9" s="181"/>
      <c r="I9" s="47"/>
      <c r="J9" s="46"/>
      <c r="K9" s="47"/>
      <c r="L9" s="46"/>
      <c r="M9" s="47"/>
      <c r="N9" s="46"/>
      <c r="O9" s="47"/>
      <c r="P9" s="48"/>
    </row>
    <row r="10" spans="1:21" s="57" customFormat="1" ht="9" customHeight="1">
      <c r="A10" s="49">
        <v>1</v>
      </c>
      <c r="B10" s="50"/>
      <c r="C10" s="51">
        <v>1</v>
      </c>
      <c r="D10" s="590" t="s">
        <v>119</v>
      </c>
      <c r="E10" s="590"/>
      <c r="F10" s="590"/>
      <c r="G10" s="322"/>
      <c r="H10" s="297"/>
      <c r="I10" s="105"/>
      <c r="J10" s="105"/>
      <c r="K10" s="105"/>
      <c r="L10" s="105"/>
      <c r="M10" s="202"/>
      <c r="N10" s="224"/>
      <c r="O10" s="202"/>
      <c r="P10" s="55"/>
      <c r="Q10" s="56"/>
      <c r="S10" s="58" t="str">
        <f>'[1]Officials'!P24</f>
        <v>Umpire</v>
      </c>
      <c r="U10" s="59" t="str">
        <f>E$10&amp;" "&amp;D$10</f>
        <v> Вдовенко Александр</v>
      </c>
    </row>
    <row r="11" spans="1:21" s="57" customFormat="1" ht="9" customHeight="1">
      <c r="A11" s="60"/>
      <c r="B11" s="61"/>
      <c r="C11" s="62"/>
      <c r="D11" s="104"/>
      <c r="E11" s="105"/>
      <c r="F11" s="106"/>
      <c r="G11" s="302"/>
      <c r="H11" s="188"/>
      <c r="I11" s="67" t="s">
        <v>150</v>
      </c>
      <c r="J11" s="244"/>
      <c r="K11" s="192"/>
      <c r="L11" s="192"/>
      <c r="M11" s="225"/>
      <c r="N11" s="252"/>
      <c r="O11" s="225"/>
      <c r="P11" s="55"/>
      <c r="Q11" s="56"/>
      <c r="S11" s="64" t="str">
        <f>'[1]Officials'!P25</f>
        <v> </v>
      </c>
      <c r="U11" s="65" t="str">
        <f>E$12&amp;" "&amp;D$12</f>
        <v> Х</v>
      </c>
    </row>
    <row r="12" spans="1:21" s="57" customFormat="1" ht="9" customHeight="1">
      <c r="A12" s="60">
        <v>2</v>
      </c>
      <c r="B12" s="52"/>
      <c r="C12" s="66"/>
      <c r="D12" s="590" t="s">
        <v>120</v>
      </c>
      <c r="E12" s="590"/>
      <c r="F12" s="590"/>
      <c r="G12" s="303"/>
      <c r="H12" s="310"/>
      <c r="I12" s="192"/>
      <c r="J12" s="193"/>
      <c r="K12" s="192"/>
      <c r="L12" s="192"/>
      <c r="M12" s="225"/>
      <c r="N12" s="252"/>
      <c r="O12" s="225"/>
      <c r="P12" s="55"/>
      <c r="Q12" s="56"/>
      <c r="S12" s="64" t="str">
        <f>'[1]Officials'!P26</f>
        <v> </v>
      </c>
      <c r="U12" s="65" t="str">
        <f>E$14&amp;" "&amp;D$14</f>
        <v> Гузбанд Леонид</v>
      </c>
    </row>
    <row r="13" spans="1:21" s="57" customFormat="1" ht="9" customHeight="1">
      <c r="A13" s="60"/>
      <c r="B13" s="62"/>
      <c r="C13" s="62"/>
      <c r="D13" s="104"/>
      <c r="E13" s="106"/>
      <c r="F13" s="106"/>
      <c r="G13" s="300"/>
      <c r="H13" s="189"/>
      <c r="I13" s="246"/>
      <c r="J13" s="247"/>
      <c r="K13" s="67" t="s">
        <v>150</v>
      </c>
      <c r="L13" s="244"/>
      <c r="M13" s="225"/>
      <c r="N13" s="252"/>
      <c r="O13" s="225"/>
      <c r="P13" s="55"/>
      <c r="Q13" s="56"/>
      <c r="S13" s="64" t="str">
        <f>'[1]Officials'!P27</f>
        <v> </v>
      </c>
      <c r="U13" s="65" t="str">
        <f>E$16&amp;" "&amp;D$16</f>
        <v> Ярошевич Ярослав</v>
      </c>
    </row>
    <row r="14" spans="1:21" s="57" customFormat="1" ht="9" customHeight="1">
      <c r="A14" s="60">
        <v>3</v>
      </c>
      <c r="B14" s="52"/>
      <c r="C14" s="66"/>
      <c r="D14" s="590" t="s">
        <v>204</v>
      </c>
      <c r="E14" s="590"/>
      <c r="F14" s="590"/>
      <c r="G14" s="322"/>
      <c r="H14" s="297"/>
      <c r="I14" s="192"/>
      <c r="J14" s="193"/>
      <c r="K14" s="192" t="s">
        <v>223</v>
      </c>
      <c r="L14" s="193"/>
      <c r="M14" s="225"/>
      <c r="N14" s="252"/>
      <c r="O14" s="225"/>
      <c r="P14" s="55"/>
      <c r="Q14" s="56"/>
      <c r="S14" s="64" t="str">
        <f>'[1]Officials'!P28</f>
        <v> </v>
      </c>
      <c r="T14" s="69"/>
      <c r="U14" s="65" t="str">
        <f>E$18&amp;" "&amp;D$18</f>
        <v> Ародь Владислав</v>
      </c>
    </row>
    <row r="15" spans="1:21" s="57" customFormat="1" ht="9" customHeight="1">
      <c r="A15" s="60"/>
      <c r="B15" s="62"/>
      <c r="C15" s="62"/>
      <c r="D15" s="110"/>
      <c r="E15" s="111"/>
      <c r="F15" s="112"/>
      <c r="G15" s="301"/>
      <c r="H15" s="188"/>
      <c r="I15" s="244" t="s">
        <v>252</v>
      </c>
      <c r="J15" s="249"/>
      <c r="K15" s="192"/>
      <c r="L15" s="268"/>
      <c r="M15" s="225"/>
      <c r="N15" s="252"/>
      <c r="O15" s="225"/>
      <c r="P15" s="55"/>
      <c r="Q15" s="56"/>
      <c r="S15" s="64" t="str">
        <f>'[1]Officials'!P29</f>
        <v> </v>
      </c>
      <c r="U15" s="65" t="str">
        <f>E$20&amp;" "&amp;D$20</f>
        <v> Х</v>
      </c>
    </row>
    <row r="16" spans="1:21" s="57" customFormat="1" ht="9" customHeight="1">
      <c r="A16" s="60">
        <v>4</v>
      </c>
      <c r="B16" s="52"/>
      <c r="C16" s="66"/>
      <c r="D16" s="590" t="s">
        <v>205</v>
      </c>
      <c r="E16" s="590"/>
      <c r="F16" s="590"/>
      <c r="G16" s="303"/>
      <c r="H16" s="310"/>
      <c r="I16" s="192" t="s">
        <v>251</v>
      </c>
      <c r="J16" s="192"/>
      <c r="K16" s="192"/>
      <c r="L16" s="193"/>
      <c r="M16" s="225"/>
      <c r="N16" s="252"/>
      <c r="O16" s="225"/>
      <c r="P16" s="55"/>
      <c r="Q16" s="56"/>
      <c r="S16" s="64" t="str">
        <f>'[1]Officials'!P30</f>
        <v> </v>
      </c>
      <c r="U16" s="65" t="str">
        <f>E$22&amp;" "&amp;D$22</f>
        <v> Х</v>
      </c>
    </row>
    <row r="17" spans="1:21" s="57" customFormat="1" ht="9" customHeight="1">
      <c r="A17" s="60"/>
      <c r="B17" s="62"/>
      <c r="C17" s="62"/>
      <c r="D17" s="104"/>
      <c r="E17" s="106"/>
      <c r="F17" s="106"/>
      <c r="G17" s="300"/>
      <c r="H17" s="189"/>
      <c r="I17" s="192"/>
      <c r="J17" s="192"/>
      <c r="K17" s="246"/>
      <c r="L17" s="247"/>
      <c r="M17" s="67" t="s">
        <v>150</v>
      </c>
      <c r="N17" s="269"/>
      <c r="O17" s="225"/>
      <c r="P17" s="55"/>
      <c r="Q17" s="56"/>
      <c r="S17" s="64" t="str">
        <f>'[1]Officials'!P31</f>
        <v> </v>
      </c>
      <c r="U17" s="65" t="str">
        <f>E$24&amp;" "&amp;D$24</f>
        <v> Тарасюк Владимир</v>
      </c>
    </row>
    <row r="18" spans="1:21" s="57" customFormat="1" ht="9" customHeight="1">
      <c r="A18" s="60">
        <v>5</v>
      </c>
      <c r="B18" s="52"/>
      <c r="C18" s="66"/>
      <c r="D18" s="590" t="s">
        <v>121</v>
      </c>
      <c r="E18" s="590"/>
      <c r="F18" s="590"/>
      <c r="G18" s="322"/>
      <c r="H18" s="297"/>
      <c r="I18" s="192"/>
      <c r="J18" s="192"/>
      <c r="K18" s="192"/>
      <c r="L18" s="193"/>
      <c r="M18" s="225" t="s">
        <v>225</v>
      </c>
      <c r="N18" s="270"/>
      <c r="O18" s="210"/>
      <c r="P18" s="70"/>
      <c r="Q18" s="71"/>
      <c r="R18" s="72"/>
      <c r="S18" s="73" t="str">
        <f>'[1]Officials'!P32</f>
        <v> </v>
      </c>
      <c r="U18" s="65" t="str">
        <f>E$26&amp;" "&amp;D$26</f>
        <v> Глушко Тимофей</v>
      </c>
    </row>
    <row r="19" spans="1:21" s="57" customFormat="1" ht="9" customHeight="1">
      <c r="A19" s="60"/>
      <c r="B19" s="62"/>
      <c r="C19" s="62"/>
      <c r="D19" s="104"/>
      <c r="E19" s="117"/>
      <c r="F19" s="106"/>
      <c r="G19" s="302"/>
      <c r="H19" s="188"/>
      <c r="I19" s="244" t="s">
        <v>151</v>
      </c>
      <c r="J19" s="244"/>
      <c r="K19" s="192"/>
      <c r="L19" s="193"/>
      <c r="M19" s="225"/>
      <c r="N19" s="270"/>
      <c r="O19" s="210"/>
      <c r="P19" s="70"/>
      <c r="Q19" s="71"/>
      <c r="R19" s="72"/>
      <c r="S19" s="73" t="str">
        <f>'[1]Officials'!P33</f>
        <v> </v>
      </c>
      <c r="U19" s="65" t="str">
        <f>E$28&amp;" "&amp;D$28</f>
        <v> Х</v>
      </c>
    </row>
    <row r="20" spans="1:21" s="57" customFormat="1" ht="9" customHeight="1">
      <c r="A20" s="60">
        <v>6</v>
      </c>
      <c r="B20" s="52"/>
      <c r="C20" s="66"/>
      <c r="D20" s="590" t="s">
        <v>120</v>
      </c>
      <c r="E20" s="590"/>
      <c r="F20" s="590"/>
      <c r="G20" s="303"/>
      <c r="H20" s="310"/>
      <c r="I20" s="192"/>
      <c r="J20" s="193"/>
      <c r="K20" s="192"/>
      <c r="L20" s="193"/>
      <c r="M20" s="225"/>
      <c r="N20" s="270"/>
      <c r="O20" s="210"/>
      <c r="P20" s="70"/>
      <c r="Q20" s="71"/>
      <c r="R20" s="72"/>
      <c r="S20" s="73" t="str">
        <f>'[1]Officials'!P34</f>
        <v> </v>
      </c>
      <c r="U20" s="65" t="str">
        <f>E$30&amp;" "&amp;D$30</f>
        <v> Супрун Максим</v>
      </c>
    </row>
    <row r="21" spans="1:21" s="57" customFormat="1" ht="9" customHeight="1" thickBot="1">
      <c r="A21" s="60"/>
      <c r="B21" s="62"/>
      <c r="C21" s="62"/>
      <c r="D21" s="104"/>
      <c r="E21" s="106"/>
      <c r="F21" s="106"/>
      <c r="G21" s="300"/>
      <c r="H21" s="189"/>
      <c r="I21" s="252"/>
      <c r="J21" s="247"/>
      <c r="K21" s="273" t="s">
        <v>212</v>
      </c>
      <c r="L21" s="249"/>
      <c r="M21" s="225"/>
      <c r="N21" s="270"/>
      <c r="O21" s="210"/>
      <c r="P21" s="70"/>
      <c r="Q21" s="71"/>
      <c r="R21" s="72"/>
      <c r="S21" s="74" t="str">
        <f>'[1]Officials'!P35</f>
        <v>None</v>
      </c>
      <c r="U21" s="65" t="str">
        <f>E$32&amp;" "&amp;D$32</f>
        <v> Гуско Артемий</v>
      </c>
    </row>
    <row r="22" spans="1:21" s="57" customFormat="1" ht="9" customHeight="1">
      <c r="A22" s="60">
        <v>7</v>
      </c>
      <c r="B22" s="52"/>
      <c r="C22" s="66"/>
      <c r="D22" s="590" t="s">
        <v>120</v>
      </c>
      <c r="E22" s="590"/>
      <c r="F22" s="590"/>
      <c r="G22" s="322"/>
      <c r="H22" s="297"/>
      <c r="I22" s="217"/>
      <c r="J22" s="218"/>
      <c r="K22" s="192" t="s">
        <v>260</v>
      </c>
      <c r="L22" s="217"/>
      <c r="M22" s="219"/>
      <c r="N22" s="271"/>
      <c r="O22" s="272"/>
      <c r="P22" s="70"/>
      <c r="Q22" s="71"/>
      <c r="R22" s="72"/>
      <c r="U22" s="65" t="str">
        <f>E$34&amp;" "&amp;D$34</f>
        <v> Гуско Ярослав</v>
      </c>
    </row>
    <row r="23" spans="1:21" s="57" customFormat="1" ht="9" customHeight="1">
      <c r="A23" s="60"/>
      <c r="B23" s="62"/>
      <c r="C23" s="62"/>
      <c r="D23" s="213"/>
      <c r="E23" s="220"/>
      <c r="F23" s="215"/>
      <c r="G23" s="315"/>
      <c r="H23" s="216"/>
      <c r="I23" s="273" t="s">
        <v>212</v>
      </c>
      <c r="J23" s="274"/>
      <c r="K23" s="217"/>
      <c r="L23" s="275"/>
      <c r="M23" s="219"/>
      <c r="N23" s="271"/>
      <c r="O23" s="272"/>
      <c r="P23" s="70"/>
      <c r="Q23" s="71"/>
      <c r="R23" s="72"/>
      <c r="U23" s="65" t="str">
        <f>E$36&amp;" "&amp;D$36</f>
        <v> Азин Александр</v>
      </c>
    </row>
    <row r="24" spans="1:21" s="57" customFormat="1" ht="9" customHeight="1">
      <c r="A24" s="49">
        <v>8</v>
      </c>
      <c r="B24" s="52"/>
      <c r="C24" s="51" t="s">
        <v>19</v>
      </c>
      <c r="D24" s="590" t="s">
        <v>206</v>
      </c>
      <c r="E24" s="590"/>
      <c r="F24" s="590"/>
      <c r="G24" s="303"/>
      <c r="H24" s="310"/>
      <c r="I24" s="217"/>
      <c r="J24" s="217"/>
      <c r="K24" s="217"/>
      <c r="L24" s="217"/>
      <c r="M24" s="219"/>
      <c r="N24" s="271"/>
      <c r="O24" s="272"/>
      <c r="P24" s="70"/>
      <c r="Q24" s="71"/>
      <c r="R24" s="72"/>
      <c r="U24" s="65" t="str">
        <f>E$38&amp;" "&amp;D$38</f>
        <v> Х</v>
      </c>
    </row>
    <row r="25" spans="1:21" s="57" customFormat="1" ht="9" customHeight="1">
      <c r="A25" s="60"/>
      <c r="B25" s="62"/>
      <c r="C25" s="62"/>
      <c r="D25" s="213"/>
      <c r="E25" s="215"/>
      <c r="F25" s="215"/>
      <c r="G25" s="316"/>
      <c r="H25" s="311"/>
      <c r="I25" s="217"/>
      <c r="J25" s="217"/>
      <c r="K25" s="217"/>
      <c r="L25" s="217"/>
      <c r="M25" s="276"/>
      <c r="N25" s="277"/>
      <c r="O25" s="273" t="s">
        <v>161</v>
      </c>
      <c r="P25" s="70"/>
      <c r="Q25" s="71"/>
      <c r="R25" s="72"/>
      <c r="U25" s="65" t="str">
        <f>E$40&amp;" "&amp;D$40</f>
        <v> Гершончик Егор</v>
      </c>
    </row>
    <row r="26" spans="1:21" s="57" customFormat="1" ht="9" customHeight="1">
      <c r="A26" s="49">
        <v>9</v>
      </c>
      <c r="B26" s="52"/>
      <c r="C26" s="51" t="s">
        <v>20</v>
      </c>
      <c r="D26" s="590" t="s">
        <v>135</v>
      </c>
      <c r="E26" s="590"/>
      <c r="F26" s="590"/>
      <c r="G26" s="322"/>
      <c r="H26" s="297"/>
      <c r="I26" s="217"/>
      <c r="J26" s="217"/>
      <c r="K26" s="217"/>
      <c r="L26" s="217"/>
      <c r="M26" s="219"/>
      <c r="N26" s="271"/>
      <c r="O26" s="210" t="s">
        <v>293</v>
      </c>
      <c r="P26" s="77"/>
      <c r="Q26" s="71"/>
      <c r="R26" s="72"/>
      <c r="U26" s="65" t="str">
        <f>E$42&amp;" "&amp;D$42</f>
        <v> Корень Артемий</v>
      </c>
    </row>
    <row r="27" spans="1:21" s="57" customFormat="1" ht="9" customHeight="1">
      <c r="A27" s="60"/>
      <c r="B27" s="62"/>
      <c r="C27" s="62"/>
      <c r="D27" s="213"/>
      <c r="E27" s="214"/>
      <c r="F27" s="215"/>
      <c r="G27" s="315"/>
      <c r="H27" s="216"/>
      <c r="I27" s="273" t="s">
        <v>213</v>
      </c>
      <c r="J27" s="273"/>
      <c r="K27" s="217"/>
      <c r="L27" s="217"/>
      <c r="M27" s="219"/>
      <c r="N27" s="271"/>
      <c r="O27" s="272"/>
      <c r="P27" s="77"/>
      <c r="Q27" s="71"/>
      <c r="R27" s="72"/>
      <c r="U27" s="65" t="str">
        <f>E$44&amp;" "&amp;D$44</f>
        <v> Х</v>
      </c>
    </row>
    <row r="28" spans="1:21" s="57" customFormat="1" ht="9" customHeight="1">
      <c r="A28" s="60">
        <v>10</v>
      </c>
      <c r="B28" s="52"/>
      <c r="C28" s="66"/>
      <c r="D28" s="590" t="s">
        <v>120</v>
      </c>
      <c r="E28" s="590"/>
      <c r="F28" s="590"/>
      <c r="G28" s="303"/>
      <c r="H28" s="310"/>
      <c r="I28" s="217"/>
      <c r="J28" s="218"/>
      <c r="K28" s="217"/>
      <c r="L28" s="217"/>
      <c r="M28" s="219"/>
      <c r="N28" s="271"/>
      <c r="O28" s="272"/>
      <c r="P28" s="77"/>
      <c r="Q28" s="71"/>
      <c r="R28" s="72"/>
      <c r="U28" s="65" t="str">
        <f>E$46&amp;" "&amp;D$46</f>
        <v> Х</v>
      </c>
    </row>
    <row r="29" spans="1:21" s="57" customFormat="1" ht="9" customHeight="1">
      <c r="A29" s="60"/>
      <c r="B29" s="62"/>
      <c r="C29" s="62"/>
      <c r="D29" s="213"/>
      <c r="E29" s="215"/>
      <c r="F29" s="215"/>
      <c r="G29" s="316"/>
      <c r="H29" s="311"/>
      <c r="I29" s="276"/>
      <c r="J29" s="279"/>
      <c r="K29" s="273" t="s">
        <v>213</v>
      </c>
      <c r="L29" s="273"/>
      <c r="M29" s="219"/>
      <c r="N29" s="271"/>
      <c r="O29" s="272"/>
      <c r="P29" s="77"/>
      <c r="Q29" s="71"/>
      <c r="R29" s="72"/>
      <c r="U29" s="65" t="str">
        <f>E$48&amp;" "&amp;D$48</f>
        <v> Брикет Владислав</v>
      </c>
    </row>
    <row r="30" spans="1:21" s="57" customFormat="1" ht="9" customHeight="1">
      <c r="A30" s="60">
        <v>11</v>
      </c>
      <c r="B30" s="52"/>
      <c r="C30" s="66"/>
      <c r="D30" s="590" t="s">
        <v>133</v>
      </c>
      <c r="E30" s="590"/>
      <c r="F30" s="590"/>
      <c r="G30" s="322"/>
      <c r="H30" s="297"/>
      <c r="I30" s="217"/>
      <c r="J30" s="218"/>
      <c r="K30" s="192" t="s">
        <v>261</v>
      </c>
      <c r="L30" s="218"/>
      <c r="M30" s="219"/>
      <c r="N30" s="271"/>
      <c r="O30" s="272"/>
      <c r="P30" s="77"/>
      <c r="Q30" s="71"/>
      <c r="R30" s="72"/>
      <c r="U30" s="65" t="str">
        <f>E$50&amp;" "&amp;D$50</f>
        <v> Григорцевич Андриан</v>
      </c>
    </row>
    <row r="31" spans="1:21" s="57" customFormat="1" ht="9" customHeight="1">
      <c r="A31" s="60"/>
      <c r="B31" s="62"/>
      <c r="C31" s="62"/>
      <c r="D31" s="213"/>
      <c r="E31" s="220"/>
      <c r="F31" s="215"/>
      <c r="G31" s="315"/>
      <c r="H31" s="216"/>
      <c r="I31" s="273" t="s">
        <v>253</v>
      </c>
      <c r="J31" s="274"/>
      <c r="K31" s="217"/>
      <c r="L31" s="280"/>
      <c r="M31" s="219"/>
      <c r="N31" s="271"/>
      <c r="O31" s="272"/>
      <c r="P31" s="77"/>
      <c r="Q31" s="71"/>
      <c r="R31" s="72"/>
      <c r="U31" s="65" t="str">
        <f>E$52&amp;" "&amp;D$52</f>
        <v> Михайлус Никита</v>
      </c>
    </row>
    <row r="32" spans="1:21" s="57" customFormat="1" ht="9" customHeight="1">
      <c r="A32" s="60">
        <v>12</v>
      </c>
      <c r="B32" s="52"/>
      <c r="C32" s="66"/>
      <c r="D32" s="590" t="s">
        <v>162</v>
      </c>
      <c r="E32" s="590"/>
      <c r="F32" s="590"/>
      <c r="G32" s="303"/>
      <c r="H32" s="310"/>
      <c r="I32" s="192" t="s">
        <v>225</v>
      </c>
      <c r="J32" s="217"/>
      <c r="K32" s="217"/>
      <c r="L32" s="218"/>
      <c r="M32" s="219"/>
      <c r="N32" s="271"/>
      <c r="O32" s="272"/>
      <c r="P32" s="77"/>
      <c r="Q32" s="71"/>
      <c r="R32" s="72"/>
      <c r="U32" s="65" t="str">
        <f>E$54&amp;" "&amp;D$54</f>
        <v> Х</v>
      </c>
    </row>
    <row r="33" spans="1:21" s="57" customFormat="1" ht="9" customHeight="1">
      <c r="A33" s="60"/>
      <c r="B33" s="62"/>
      <c r="C33" s="62"/>
      <c r="D33" s="213"/>
      <c r="E33" s="215"/>
      <c r="F33" s="215"/>
      <c r="G33" s="316"/>
      <c r="H33" s="311"/>
      <c r="I33" s="217"/>
      <c r="J33" s="217"/>
      <c r="K33" s="276"/>
      <c r="L33" s="279"/>
      <c r="M33" s="273" t="s">
        <v>161</v>
      </c>
      <c r="N33" s="281"/>
      <c r="O33" s="272"/>
      <c r="P33" s="77"/>
      <c r="Q33" s="71"/>
      <c r="R33" s="72"/>
      <c r="U33" s="65" t="str">
        <f>E$56&amp;" "&amp;D$56</f>
        <v> Хацкевич Петр</v>
      </c>
    </row>
    <row r="34" spans="1:21" s="57" customFormat="1" ht="9" customHeight="1">
      <c r="A34" s="60">
        <v>13</v>
      </c>
      <c r="B34" s="52"/>
      <c r="C34" s="66"/>
      <c r="D34" s="590" t="s">
        <v>163</v>
      </c>
      <c r="E34" s="590"/>
      <c r="F34" s="590"/>
      <c r="G34" s="322"/>
      <c r="H34" s="297"/>
      <c r="I34" s="217"/>
      <c r="J34" s="217"/>
      <c r="K34" s="217"/>
      <c r="L34" s="218"/>
      <c r="M34" s="225" t="s">
        <v>300</v>
      </c>
      <c r="N34" s="282"/>
      <c r="O34" s="283"/>
      <c r="P34" s="77"/>
      <c r="Q34" s="71"/>
      <c r="R34" s="72"/>
      <c r="U34" s="65" t="str">
        <f>E$58&amp;" "&amp;D$58</f>
        <v> Бохан Станислав</v>
      </c>
    </row>
    <row r="35" spans="1:21" s="57" customFormat="1" ht="9" customHeight="1">
      <c r="A35" s="60"/>
      <c r="B35" s="62"/>
      <c r="C35" s="62"/>
      <c r="D35" s="213"/>
      <c r="E35" s="220"/>
      <c r="F35" s="215"/>
      <c r="G35" s="315"/>
      <c r="H35" s="216"/>
      <c r="I35" s="273" t="s">
        <v>256</v>
      </c>
      <c r="J35" s="273"/>
      <c r="K35" s="217"/>
      <c r="L35" s="218"/>
      <c r="M35" s="219"/>
      <c r="N35" s="282"/>
      <c r="O35" s="283"/>
      <c r="P35" s="77"/>
      <c r="Q35" s="71"/>
      <c r="R35" s="72"/>
      <c r="U35" s="65" t="str">
        <f>E$60&amp;" "&amp;D$60</f>
        <v> Х</v>
      </c>
    </row>
    <row r="36" spans="1:21" s="57" customFormat="1" ht="9" customHeight="1">
      <c r="A36" s="60">
        <v>14</v>
      </c>
      <c r="B36" s="52"/>
      <c r="C36" s="66"/>
      <c r="D36" s="590" t="s">
        <v>207</v>
      </c>
      <c r="E36" s="590"/>
      <c r="F36" s="590"/>
      <c r="G36" s="303"/>
      <c r="H36" s="310"/>
      <c r="I36" s="192" t="s">
        <v>257</v>
      </c>
      <c r="J36" s="218"/>
      <c r="K36" s="217"/>
      <c r="L36" s="218"/>
      <c r="M36" s="219"/>
      <c r="N36" s="282"/>
      <c r="O36" s="283"/>
      <c r="P36" s="77"/>
      <c r="Q36" s="71"/>
      <c r="R36" s="72"/>
      <c r="U36" s="65" t="str">
        <f>E$62&amp;" "&amp;D$62</f>
        <v> Аксютик Иван</v>
      </c>
    </row>
    <row r="37" spans="1:21" s="57" customFormat="1" ht="9" customHeight="1">
      <c r="A37" s="60"/>
      <c r="B37" s="62"/>
      <c r="C37" s="62"/>
      <c r="D37" s="213"/>
      <c r="E37" s="215"/>
      <c r="F37" s="215"/>
      <c r="G37" s="316"/>
      <c r="H37" s="311"/>
      <c r="I37" s="276"/>
      <c r="J37" s="279"/>
      <c r="K37" s="273" t="s">
        <v>161</v>
      </c>
      <c r="L37" s="274"/>
      <c r="M37" s="219"/>
      <c r="N37" s="282"/>
      <c r="O37" s="283"/>
      <c r="P37" s="77"/>
      <c r="Q37" s="71"/>
      <c r="R37" s="72"/>
      <c r="U37" s="65" t="str">
        <f>E$64&amp;" "&amp;D$64</f>
        <v> Иодо Антон</v>
      </c>
    </row>
    <row r="38" spans="1:21" s="57" customFormat="1" ht="9" customHeight="1">
      <c r="A38" s="60">
        <v>15</v>
      </c>
      <c r="B38" s="52"/>
      <c r="C38" s="66"/>
      <c r="D38" s="590" t="s">
        <v>120</v>
      </c>
      <c r="E38" s="590"/>
      <c r="F38" s="590"/>
      <c r="G38" s="322"/>
      <c r="H38" s="297"/>
      <c r="I38" s="217"/>
      <c r="J38" s="218"/>
      <c r="K38" s="192" t="s">
        <v>223</v>
      </c>
      <c r="L38" s="217"/>
      <c r="M38" s="219"/>
      <c r="N38" s="282"/>
      <c r="O38" s="283"/>
      <c r="P38" s="77"/>
      <c r="Q38" s="71"/>
      <c r="R38" s="72"/>
      <c r="U38" s="65" t="str">
        <f>E$66&amp;" "&amp;D$66</f>
        <v> Светлов Артем</v>
      </c>
    </row>
    <row r="39" spans="1:21" s="57" customFormat="1" ht="9" customHeight="1">
      <c r="A39" s="60"/>
      <c r="B39" s="62"/>
      <c r="C39" s="62"/>
      <c r="D39" s="213"/>
      <c r="E39" s="220"/>
      <c r="F39" s="215"/>
      <c r="G39" s="315"/>
      <c r="H39" s="216"/>
      <c r="I39" s="273" t="s">
        <v>161</v>
      </c>
      <c r="J39" s="274"/>
      <c r="K39" s="217"/>
      <c r="L39" s="275"/>
      <c r="M39" s="219"/>
      <c r="N39" s="282"/>
      <c r="O39" s="283"/>
      <c r="P39" s="77"/>
      <c r="Q39" s="71"/>
      <c r="R39" s="72"/>
      <c r="U39" s="65" t="str">
        <f>E$68&amp;" "&amp;D$68</f>
        <v> Х</v>
      </c>
    </row>
    <row r="40" spans="1:21" s="57" customFormat="1" ht="9" customHeight="1">
      <c r="A40" s="49">
        <v>16</v>
      </c>
      <c r="B40" s="52"/>
      <c r="C40" s="51" t="s">
        <v>19</v>
      </c>
      <c r="D40" s="590" t="s">
        <v>136</v>
      </c>
      <c r="E40" s="590"/>
      <c r="F40" s="590"/>
      <c r="G40" s="303"/>
      <c r="H40" s="310"/>
      <c r="I40" s="217"/>
      <c r="J40" s="217"/>
      <c r="K40" s="217"/>
      <c r="L40" s="217"/>
      <c r="M40" s="282"/>
      <c r="N40" s="282"/>
      <c r="O40" s="283"/>
      <c r="P40" s="77"/>
      <c r="Q40" s="71"/>
      <c r="R40" s="72"/>
      <c r="U40" s="65"/>
    </row>
    <row r="41" spans="1:21" s="57" customFormat="1" ht="9" customHeight="1" thickBot="1">
      <c r="A41" s="60"/>
      <c r="B41" s="62"/>
      <c r="C41" s="62"/>
      <c r="D41" s="213"/>
      <c r="E41" s="215"/>
      <c r="F41" s="215"/>
      <c r="G41" s="316"/>
      <c r="H41" s="311"/>
      <c r="I41" s="217"/>
      <c r="J41" s="217"/>
      <c r="K41" s="217"/>
      <c r="L41" s="217"/>
      <c r="M41" s="284"/>
      <c r="N41" s="285"/>
      <c r="O41" s="273" t="s">
        <v>161</v>
      </c>
      <c r="P41" s="78"/>
      <c r="Q41" s="71"/>
      <c r="R41" s="72"/>
      <c r="U41" s="79"/>
    </row>
    <row r="42" spans="1:18" s="57" customFormat="1" ht="9" customHeight="1">
      <c r="A42" s="49">
        <v>17</v>
      </c>
      <c r="B42" s="52"/>
      <c r="C42" s="51" t="s">
        <v>19</v>
      </c>
      <c r="D42" s="590" t="s">
        <v>208</v>
      </c>
      <c r="E42" s="590"/>
      <c r="F42" s="590"/>
      <c r="G42" s="322"/>
      <c r="H42" s="297"/>
      <c r="I42" s="217"/>
      <c r="J42" s="217"/>
      <c r="K42" s="217"/>
      <c r="L42" s="217"/>
      <c r="M42" s="276"/>
      <c r="N42" s="276"/>
      <c r="O42" s="167" t="s">
        <v>216</v>
      </c>
      <c r="P42" s="77"/>
      <c r="Q42" s="71"/>
      <c r="R42" s="72"/>
    </row>
    <row r="43" spans="1:18" s="57" customFormat="1" ht="9" customHeight="1">
      <c r="A43" s="60"/>
      <c r="B43" s="62"/>
      <c r="C43" s="62"/>
      <c r="D43" s="213"/>
      <c r="E43" s="214"/>
      <c r="F43" s="215"/>
      <c r="G43" s="315"/>
      <c r="H43" s="216"/>
      <c r="I43" s="273" t="s">
        <v>159</v>
      </c>
      <c r="J43" s="273"/>
      <c r="K43" s="217"/>
      <c r="L43" s="217"/>
      <c r="M43" s="219"/>
      <c r="N43" s="282"/>
      <c r="O43" s="283"/>
      <c r="P43" s="77"/>
      <c r="Q43" s="71"/>
      <c r="R43" s="72"/>
    </row>
    <row r="44" spans="1:18" s="57" customFormat="1" ht="9" customHeight="1">
      <c r="A44" s="60">
        <v>18</v>
      </c>
      <c r="B44" s="52"/>
      <c r="C44" s="66"/>
      <c r="D44" s="590" t="s">
        <v>120</v>
      </c>
      <c r="E44" s="590"/>
      <c r="F44" s="590"/>
      <c r="G44" s="303"/>
      <c r="H44" s="310"/>
      <c r="I44" s="217"/>
      <c r="J44" s="218"/>
      <c r="K44" s="217"/>
      <c r="L44" s="217"/>
      <c r="M44" s="219"/>
      <c r="N44" s="282"/>
      <c r="O44" s="283"/>
      <c r="P44" s="77"/>
      <c r="Q44" s="71"/>
      <c r="R44" s="72"/>
    </row>
    <row r="45" spans="1:18" s="57" customFormat="1" ht="9" customHeight="1">
      <c r="A45" s="60"/>
      <c r="B45" s="62"/>
      <c r="C45" s="62"/>
      <c r="D45" s="213"/>
      <c r="E45" s="215"/>
      <c r="F45" s="215"/>
      <c r="G45" s="316"/>
      <c r="H45" s="311"/>
      <c r="I45" s="276"/>
      <c r="J45" s="279"/>
      <c r="K45" s="273" t="s">
        <v>159</v>
      </c>
      <c r="L45" s="273"/>
      <c r="M45" s="219"/>
      <c r="N45" s="282"/>
      <c r="O45" s="283"/>
      <c r="P45" s="77"/>
      <c r="Q45" s="71"/>
      <c r="R45" s="72"/>
    </row>
    <row r="46" spans="1:18" s="57" customFormat="1" ht="9" customHeight="1">
      <c r="A46" s="60">
        <v>19</v>
      </c>
      <c r="B46" s="52"/>
      <c r="C46" s="66"/>
      <c r="D46" s="590" t="s">
        <v>120</v>
      </c>
      <c r="E46" s="590"/>
      <c r="F46" s="590"/>
      <c r="G46" s="322"/>
      <c r="H46" s="297"/>
      <c r="I46" s="217"/>
      <c r="J46" s="218"/>
      <c r="K46" s="192" t="s">
        <v>263</v>
      </c>
      <c r="L46" s="218"/>
      <c r="M46" s="219"/>
      <c r="N46" s="282"/>
      <c r="O46" s="283"/>
      <c r="P46" s="77"/>
      <c r="Q46" s="71"/>
      <c r="R46" s="72"/>
    </row>
    <row r="47" spans="1:18" s="57" customFormat="1" ht="9" customHeight="1">
      <c r="A47" s="60"/>
      <c r="B47" s="62"/>
      <c r="C47" s="62"/>
      <c r="D47" s="213"/>
      <c r="E47" s="220"/>
      <c r="F47" s="215"/>
      <c r="G47" s="315"/>
      <c r="H47" s="216"/>
      <c r="I47" s="273" t="s">
        <v>164</v>
      </c>
      <c r="J47" s="274"/>
      <c r="K47" s="217"/>
      <c r="L47" s="280"/>
      <c r="M47" s="219"/>
      <c r="N47" s="282"/>
      <c r="O47" s="283"/>
      <c r="P47" s="77"/>
      <c r="Q47" s="71"/>
      <c r="R47" s="72"/>
    </row>
    <row r="48" spans="1:18" s="57" customFormat="1" ht="9" customHeight="1">
      <c r="A48" s="60">
        <v>20</v>
      </c>
      <c r="B48" s="52"/>
      <c r="C48" s="66"/>
      <c r="D48" s="590" t="s">
        <v>132</v>
      </c>
      <c r="E48" s="590"/>
      <c r="F48" s="590"/>
      <c r="G48" s="303"/>
      <c r="H48" s="310"/>
      <c r="I48" s="217"/>
      <c r="J48" s="217"/>
      <c r="K48" s="217"/>
      <c r="L48" s="218"/>
      <c r="M48" s="219"/>
      <c r="N48" s="282"/>
      <c r="O48" s="283"/>
      <c r="P48" s="77"/>
      <c r="Q48" s="71"/>
      <c r="R48" s="72"/>
    </row>
    <row r="49" spans="1:18" s="57" customFormat="1" ht="9" customHeight="1">
      <c r="A49" s="60"/>
      <c r="B49" s="62"/>
      <c r="C49" s="62"/>
      <c r="D49" s="213"/>
      <c r="E49" s="215"/>
      <c r="F49" s="215"/>
      <c r="G49" s="316"/>
      <c r="H49" s="311"/>
      <c r="I49" s="217"/>
      <c r="J49" s="217"/>
      <c r="K49" s="276"/>
      <c r="L49" s="279"/>
      <c r="M49" s="273" t="s">
        <v>159</v>
      </c>
      <c r="N49" s="281"/>
      <c r="O49" s="283"/>
      <c r="P49" s="77"/>
      <c r="Q49" s="71"/>
      <c r="R49" s="72"/>
    </row>
    <row r="50" spans="1:18" s="57" customFormat="1" ht="9" customHeight="1">
      <c r="A50" s="60">
        <v>21</v>
      </c>
      <c r="B50" s="52"/>
      <c r="C50" s="66"/>
      <c r="D50" s="590" t="s">
        <v>209</v>
      </c>
      <c r="E50" s="590"/>
      <c r="F50" s="590"/>
      <c r="G50" s="322"/>
      <c r="H50" s="297"/>
      <c r="I50" s="217"/>
      <c r="J50" s="217"/>
      <c r="K50" s="217"/>
      <c r="L50" s="218"/>
      <c r="M50" s="225" t="s">
        <v>301</v>
      </c>
      <c r="N50" s="271"/>
      <c r="O50" s="272"/>
      <c r="P50" s="77"/>
      <c r="Q50" s="71"/>
      <c r="R50" s="72"/>
    </row>
    <row r="51" spans="1:18" s="57" customFormat="1" ht="9" customHeight="1">
      <c r="A51" s="60"/>
      <c r="B51" s="62"/>
      <c r="C51" s="62"/>
      <c r="D51" s="213"/>
      <c r="E51" s="220"/>
      <c r="F51" s="215"/>
      <c r="G51" s="315"/>
      <c r="H51" s="216"/>
      <c r="I51" s="273" t="s">
        <v>255</v>
      </c>
      <c r="J51" s="273"/>
      <c r="K51" s="217"/>
      <c r="L51" s="218"/>
      <c r="M51" s="219"/>
      <c r="N51" s="271"/>
      <c r="O51" s="272"/>
      <c r="P51" s="77"/>
      <c r="Q51" s="71"/>
      <c r="R51" s="72"/>
    </row>
    <row r="52" spans="1:18" s="57" customFormat="1" ht="9" customHeight="1">
      <c r="A52" s="60">
        <v>22</v>
      </c>
      <c r="B52" s="52"/>
      <c r="C52" s="66"/>
      <c r="D52" s="590" t="s">
        <v>124</v>
      </c>
      <c r="E52" s="590"/>
      <c r="F52" s="590"/>
      <c r="G52" s="303"/>
      <c r="H52" s="310"/>
      <c r="I52" s="192" t="s">
        <v>258</v>
      </c>
      <c r="J52" s="218"/>
      <c r="K52" s="217"/>
      <c r="L52" s="218"/>
      <c r="M52" s="219"/>
      <c r="N52" s="271"/>
      <c r="O52" s="272"/>
      <c r="P52" s="77"/>
      <c r="Q52" s="71"/>
      <c r="R52" s="72"/>
    </row>
    <row r="53" spans="1:18" s="57" customFormat="1" ht="9" customHeight="1">
      <c r="A53" s="60"/>
      <c r="B53" s="62"/>
      <c r="C53" s="62"/>
      <c r="D53" s="213"/>
      <c r="E53" s="215"/>
      <c r="F53" s="215"/>
      <c r="G53" s="316"/>
      <c r="H53" s="311"/>
      <c r="I53" s="276"/>
      <c r="J53" s="279"/>
      <c r="K53" s="273" t="s">
        <v>255</v>
      </c>
      <c r="L53" s="274"/>
      <c r="M53" s="219"/>
      <c r="N53" s="271"/>
      <c r="O53" s="272"/>
      <c r="P53" s="77"/>
      <c r="Q53" s="71"/>
      <c r="R53" s="72"/>
    </row>
    <row r="54" spans="1:18" s="57" customFormat="1" ht="9" customHeight="1">
      <c r="A54" s="60">
        <v>23</v>
      </c>
      <c r="B54" s="52"/>
      <c r="C54" s="66"/>
      <c r="D54" s="590" t="s">
        <v>120</v>
      </c>
      <c r="E54" s="590"/>
      <c r="F54" s="590"/>
      <c r="G54" s="322"/>
      <c r="H54" s="297"/>
      <c r="I54" s="217"/>
      <c r="J54" s="218"/>
      <c r="K54" s="192" t="s">
        <v>262</v>
      </c>
      <c r="L54" s="217"/>
      <c r="M54" s="219"/>
      <c r="N54" s="271"/>
      <c r="O54" s="272"/>
      <c r="P54" s="77"/>
      <c r="Q54" s="71"/>
      <c r="R54" s="72"/>
    </row>
    <row r="55" spans="1:18" s="57" customFormat="1" ht="9" customHeight="1">
      <c r="A55" s="60"/>
      <c r="B55" s="62"/>
      <c r="C55" s="62"/>
      <c r="D55" s="213"/>
      <c r="E55" s="220"/>
      <c r="F55" s="215"/>
      <c r="G55" s="315"/>
      <c r="H55" s="216"/>
      <c r="I55" s="273" t="s">
        <v>160</v>
      </c>
      <c r="J55" s="274"/>
      <c r="K55" s="217"/>
      <c r="L55" s="275"/>
      <c r="M55" s="219"/>
      <c r="N55" s="271"/>
      <c r="O55" s="272"/>
      <c r="P55" s="77"/>
      <c r="Q55" s="71"/>
      <c r="R55" s="72"/>
    </row>
    <row r="56" spans="1:18" s="57" customFormat="1" ht="9" customHeight="1">
      <c r="A56" s="49">
        <v>24</v>
      </c>
      <c r="B56" s="52"/>
      <c r="C56" s="51" t="s">
        <v>20</v>
      </c>
      <c r="D56" s="590" t="s">
        <v>134</v>
      </c>
      <c r="E56" s="590"/>
      <c r="F56" s="590"/>
      <c r="G56" s="303"/>
      <c r="H56" s="310"/>
      <c r="I56" s="217"/>
      <c r="J56" s="217"/>
      <c r="K56" s="217"/>
      <c r="L56" s="217"/>
      <c r="M56" s="219"/>
      <c r="N56" s="271"/>
      <c r="O56" s="272"/>
      <c r="P56" s="77"/>
      <c r="Q56" s="71"/>
      <c r="R56" s="72"/>
    </row>
    <row r="57" spans="1:18" s="57" customFormat="1" ht="9" customHeight="1">
      <c r="A57" s="60"/>
      <c r="B57" s="62"/>
      <c r="C57" s="62"/>
      <c r="D57" s="213"/>
      <c r="E57" s="215"/>
      <c r="F57" s="215"/>
      <c r="G57" s="316"/>
      <c r="H57" s="311"/>
      <c r="I57" s="217"/>
      <c r="J57" s="217"/>
      <c r="K57" s="217"/>
      <c r="L57" s="217"/>
      <c r="M57" s="276"/>
      <c r="N57" s="277"/>
      <c r="O57" s="273" t="s">
        <v>159</v>
      </c>
      <c r="P57" s="77"/>
      <c r="Q57" s="71"/>
      <c r="R57" s="72"/>
    </row>
    <row r="58" spans="1:18" s="57" customFormat="1" ht="9" customHeight="1">
      <c r="A58" s="49">
        <v>25</v>
      </c>
      <c r="B58" s="52"/>
      <c r="C58" s="51" t="s">
        <v>19</v>
      </c>
      <c r="D58" s="590" t="s">
        <v>210</v>
      </c>
      <c r="E58" s="590"/>
      <c r="F58" s="590"/>
      <c r="G58" s="322"/>
      <c r="H58" s="297"/>
      <c r="I58" s="217"/>
      <c r="J58" s="217"/>
      <c r="K58" s="217"/>
      <c r="L58" s="217"/>
      <c r="M58" s="219"/>
      <c r="N58" s="271"/>
      <c r="O58" s="210" t="s">
        <v>216</v>
      </c>
      <c r="P58" s="70"/>
      <c r="Q58" s="71"/>
      <c r="R58" s="72"/>
    </row>
    <row r="59" spans="1:18" s="57" customFormat="1" ht="9" customHeight="1">
      <c r="A59" s="60"/>
      <c r="B59" s="62"/>
      <c r="C59" s="62"/>
      <c r="D59" s="213"/>
      <c r="E59" s="214"/>
      <c r="F59" s="215"/>
      <c r="G59" s="315"/>
      <c r="H59" s="216"/>
      <c r="I59" s="273" t="s">
        <v>165</v>
      </c>
      <c r="J59" s="273"/>
      <c r="K59" s="217"/>
      <c r="L59" s="217"/>
      <c r="M59" s="219"/>
      <c r="N59" s="271"/>
      <c r="O59" s="272"/>
      <c r="P59" s="70"/>
      <c r="Q59" s="71"/>
      <c r="R59" s="72"/>
    </row>
    <row r="60" spans="1:18" s="57" customFormat="1" ht="9" customHeight="1">
      <c r="A60" s="60">
        <v>26</v>
      </c>
      <c r="B60" s="52"/>
      <c r="C60" s="66"/>
      <c r="D60" s="590" t="s">
        <v>120</v>
      </c>
      <c r="E60" s="590"/>
      <c r="F60" s="590"/>
      <c r="G60" s="303"/>
      <c r="H60" s="310"/>
      <c r="I60" s="217"/>
      <c r="J60" s="218"/>
      <c r="K60" s="217"/>
      <c r="L60" s="217"/>
      <c r="M60" s="219"/>
      <c r="N60" s="271"/>
      <c r="O60" s="272"/>
      <c r="P60" s="70"/>
      <c r="Q60" s="71"/>
      <c r="R60" s="72"/>
    </row>
    <row r="61" spans="1:18" s="57" customFormat="1" ht="9" customHeight="1">
      <c r="A61" s="60"/>
      <c r="B61" s="62"/>
      <c r="C61" s="62"/>
      <c r="D61" s="213"/>
      <c r="E61" s="215"/>
      <c r="F61" s="215"/>
      <c r="G61" s="316"/>
      <c r="H61" s="311"/>
      <c r="I61" s="276"/>
      <c r="J61" s="279"/>
      <c r="K61" s="273" t="s">
        <v>165</v>
      </c>
      <c r="L61" s="273"/>
      <c r="M61" s="219"/>
      <c r="N61" s="271"/>
      <c r="O61" s="272"/>
      <c r="P61" s="70"/>
      <c r="Q61" s="71"/>
      <c r="R61" s="72"/>
    </row>
    <row r="62" spans="1:18" s="57" customFormat="1" ht="9" customHeight="1">
      <c r="A62" s="60">
        <v>27</v>
      </c>
      <c r="B62" s="52"/>
      <c r="C62" s="66"/>
      <c r="D62" s="590" t="s">
        <v>123</v>
      </c>
      <c r="E62" s="590"/>
      <c r="F62" s="590"/>
      <c r="G62" s="322"/>
      <c r="H62" s="297"/>
      <c r="I62" s="217"/>
      <c r="J62" s="218"/>
      <c r="K62" s="192" t="s">
        <v>264</v>
      </c>
      <c r="L62" s="218"/>
      <c r="M62" s="219"/>
      <c r="N62" s="271"/>
      <c r="O62" s="272"/>
      <c r="P62" s="70"/>
      <c r="Q62" s="71"/>
      <c r="R62" s="72"/>
    </row>
    <row r="63" spans="1:18" s="57" customFormat="1" ht="9" customHeight="1">
      <c r="A63" s="60"/>
      <c r="B63" s="62"/>
      <c r="C63" s="62"/>
      <c r="D63" s="213"/>
      <c r="E63" s="220"/>
      <c r="F63" s="215"/>
      <c r="G63" s="315"/>
      <c r="H63" s="216"/>
      <c r="I63" s="273" t="s">
        <v>254</v>
      </c>
      <c r="J63" s="274"/>
      <c r="K63" s="217"/>
      <c r="L63" s="280"/>
      <c r="M63" s="219"/>
      <c r="N63" s="271"/>
      <c r="O63" s="272"/>
      <c r="P63" s="70"/>
      <c r="Q63" s="71"/>
      <c r="R63" s="72"/>
    </row>
    <row r="64" spans="1:18" s="57" customFormat="1" ht="9" customHeight="1">
      <c r="A64" s="60">
        <v>28</v>
      </c>
      <c r="B64" s="52"/>
      <c r="C64" s="66"/>
      <c r="D64" s="590" t="s">
        <v>211</v>
      </c>
      <c r="E64" s="590"/>
      <c r="F64" s="590"/>
      <c r="G64" s="303"/>
      <c r="H64" s="310"/>
      <c r="I64" s="192" t="s">
        <v>259</v>
      </c>
      <c r="J64" s="217"/>
      <c r="K64" s="217"/>
      <c r="L64" s="218"/>
      <c r="M64" s="219"/>
      <c r="N64" s="271"/>
      <c r="O64" s="272"/>
      <c r="P64" s="70"/>
      <c r="Q64" s="71"/>
      <c r="R64" s="72"/>
    </row>
    <row r="65" spans="1:18" s="57" customFormat="1" ht="9" customHeight="1">
      <c r="A65" s="60"/>
      <c r="B65" s="62"/>
      <c r="C65" s="62"/>
      <c r="D65" s="213"/>
      <c r="E65" s="215"/>
      <c r="F65" s="215"/>
      <c r="G65" s="316"/>
      <c r="H65" s="311"/>
      <c r="I65" s="217"/>
      <c r="J65" s="217"/>
      <c r="K65" s="276"/>
      <c r="L65" s="279"/>
      <c r="M65" s="273" t="s">
        <v>158</v>
      </c>
      <c r="N65" s="281"/>
      <c r="O65" s="272"/>
      <c r="P65" s="70"/>
      <c r="Q65" s="71"/>
      <c r="R65" s="72"/>
    </row>
    <row r="66" spans="1:18" s="57" customFormat="1" ht="9" customHeight="1">
      <c r="A66" s="60">
        <v>29</v>
      </c>
      <c r="B66" s="52"/>
      <c r="C66" s="66"/>
      <c r="D66" s="590" t="s">
        <v>125</v>
      </c>
      <c r="E66" s="590"/>
      <c r="F66" s="590"/>
      <c r="G66" s="322"/>
      <c r="H66" s="297"/>
      <c r="I66" s="217"/>
      <c r="J66" s="217"/>
      <c r="K66" s="217"/>
      <c r="L66" s="218"/>
      <c r="M66" s="225" t="s">
        <v>295</v>
      </c>
      <c r="N66" s="282"/>
      <c r="O66" s="283"/>
      <c r="P66" s="70"/>
      <c r="Q66" s="71"/>
      <c r="R66" s="72"/>
    </row>
    <row r="67" spans="1:18" s="57" customFormat="1" ht="9" customHeight="1">
      <c r="A67" s="60"/>
      <c r="B67" s="62"/>
      <c r="C67" s="62"/>
      <c r="D67" s="213"/>
      <c r="E67" s="220"/>
      <c r="F67" s="215"/>
      <c r="G67" s="315"/>
      <c r="H67" s="216"/>
      <c r="I67" s="273" t="s">
        <v>152</v>
      </c>
      <c r="J67" s="273"/>
      <c r="K67" s="217"/>
      <c r="L67" s="218"/>
      <c r="M67" s="219"/>
      <c r="N67" s="282"/>
      <c r="O67" s="283"/>
      <c r="P67" s="70"/>
      <c r="Q67" s="71"/>
      <c r="R67" s="72"/>
    </row>
    <row r="68" spans="1:17" s="57" customFormat="1" ht="9" customHeight="1">
      <c r="A68" s="60">
        <v>30</v>
      </c>
      <c r="B68" s="52"/>
      <c r="C68" s="66"/>
      <c r="D68" s="590" t="s">
        <v>120</v>
      </c>
      <c r="E68" s="590"/>
      <c r="F68" s="590"/>
      <c r="G68" s="303"/>
      <c r="H68" s="310"/>
      <c r="I68" s="217"/>
      <c r="J68" s="218"/>
      <c r="K68" s="217"/>
      <c r="L68" s="218"/>
      <c r="M68" s="219"/>
      <c r="N68" s="282"/>
      <c r="O68" s="219"/>
      <c r="P68" s="55"/>
      <c r="Q68" s="56"/>
    </row>
    <row r="69" spans="1:17" s="57" customFormat="1" ht="9" customHeight="1">
      <c r="A69" s="60"/>
      <c r="B69" s="62"/>
      <c r="C69" s="62"/>
      <c r="D69" s="213"/>
      <c r="E69" s="215"/>
      <c r="F69" s="215"/>
      <c r="G69" s="316"/>
      <c r="H69" s="311"/>
      <c r="I69" s="276"/>
      <c r="J69" s="279"/>
      <c r="K69" s="273" t="s">
        <v>158</v>
      </c>
      <c r="L69" s="274"/>
      <c r="M69" s="219"/>
      <c r="N69" s="282"/>
      <c r="O69" s="219"/>
      <c r="P69" s="55"/>
      <c r="Q69" s="56"/>
    </row>
    <row r="70" spans="1:17" s="57" customFormat="1" ht="9" customHeight="1">
      <c r="A70" s="60">
        <v>31</v>
      </c>
      <c r="B70" s="52"/>
      <c r="C70" s="66"/>
      <c r="D70" s="590" t="s">
        <v>120</v>
      </c>
      <c r="E70" s="590"/>
      <c r="F70" s="590"/>
      <c r="G70" s="322"/>
      <c r="H70" s="297"/>
      <c r="I70" s="217"/>
      <c r="J70" s="218"/>
      <c r="K70" s="192" t="s">
        <v>216</v>
      </c>
      <c r="L70" s="217"/>
      <c r="M70" s="219"/>
      <c r="N70" s="282"/>
      <c r="O70" s="219"/>
      <c r="P70" s="81"/>
      <c r="Q70" s="56"/>
    </row>
    <row r="71" spans="1:17" s="57" customFormat="1" ht="9" customHeight="1">
      <c r="A71" s="60"/>
      <c r="B71" s="62"/>
      <c r="C71" s="62"/>
      <c r="D71" s="213"/>
      <c r="E71" s="220"/>
      <c r="F71" s="215"/>
      <c r="G71" s="315"/>
      <c r="H71" s="216"/>
      <c r="I71" s="273" t="s">
        <v>158</v>
      </c>
      <c r="J71" s="274"/>
      <c r="K71" s="217"/>
      <c r="L71" s="275"/>
      <c r="M71" s="67" t="s">
        <v>150</v>
      </c>
      <c r="N71" s="282"/>
      <c r="O71" s="219"/>
      <c r="P71" s="82"/>
      <c r="Q71" s="56"/>
    </row>
    <row r="72" spans="1:17" s="57" customFormat="1" ht="9" customHeight="1">
      <c r="A72" s="49">
        <v>32</v>
      </c>
      <c r="B72" s="50"/>
      <c r="C72" s="51">
        <v>2</v>
      </c>
      <c r="D72" s="590" t="s">
        <v>131</v>
      </c>
      <c r="E72" s="590"/>
      <c r="F72" s="590"/>
      <c r="G72" s="303"/>
      <c r="H72" s="310"/>
      <c r="I72" s="217"/>
      <c r="J72" s="217"/>
      <c r="K72" s="217"/>
      <c r="L72" s="217"/>
      <c r="M72" s="286"/>
      <c r="N72" s="287"/>
      <c r="O72" s="67" t="s">
        <v>150</v>
      </c>
      <c r="P72" s="83" t="s">
        <v>6</v>
      </c>
      <c r="Q72" s="56"/>
    </row>
    <row r="73" spans="4:18" ht="15.75" customHeight="1">
      <c r="D73" s="222"/>
      <c r="E73" s="223"/>
      <c r="F73" s="223"/>
      <c r="G73" s="317"/>
      <c r="H73" s="312"/>
      <c r="I73" s="222"/>
      <c r="J73" s="288"/>
      <c r="K73" s="222"/>
      <c r="L73" s="288"/>
      <c r="M73" s="273" t="s">
        <v>158</v>
      </c>
      <c r="N73" s="289"/>
      <c r="O73" s="604" t="s">
        <v>223</v>
      </c>
      <c r="P73" s="601"/>
      <c r="Q73" s="601"/>
      <c r="R73" s="601"/>
    </row>
    <row r="74" spans="4:18" ht="16.5" customHeight="1">
      <c r="D74" s="222"/>
      <c r="E74" s="223"/>
      <c r="F74" s="223"/>
      <c r="G74" s="317"/>
      <c r="H74" s="312"/>
      <c r="I74" s="222"/>
      <c r="J74" s="288"/>
      <c r="K74" s="222"/>
      <c r="L74" s="288"/>
      <c r="M74" s="290"/>
      <c r="N74" s="291"/>
      <c r="O74" s="290"/>
      <c r="P74" s="88"/>
      <c r="Q74" s="89"/>
      <c r="R74" s="89"/>
    </row>
    <row r="75" spans="3:13" ht="15">
      <c r="C75" s="90"/>
      <c r="D75" s="91"/>
      <c r="E75" s="92"/>
      <c r="F75" s="92"/>
      <c r="G75" s="90"/>
      <c r="H75" s="313"/>
      <c r="I75" s="92"/>
      <c r="J75" s="93"/>
      <c r="K75" s="92"/>
      <c r="L75" s="93"/>
      <c r="M75" s="92"/>
    </row>
    <row r="76" spans="3:13" ht="15.75">
      <c r="C76" s="159"/>
      <c r="D76" s="158" t="s">
        <v>7</v>
      </c>
      <c r="E76" s="158"/>
      <c r="F76" s="158"/>
      <c r="G76" s="158"/>
      <c r="H76" s="158"/>
      <c r="I76" s="594" t="s">
        <v>182</v>
      </c>
      <c r="J76" s="589"/>
      <c r="K76" s="589"/>
      <c r="L76" s="158"/>
      <c r="M76" s="158"/>
    </row>
    <row r="77" spans="3:13" ht="15.75" hidden="1">
      <c r="C77" s="90"/>
      <c r="D77" s="95"/>
      <c r="E77" s="96"/>
      <c r="F77" s="96"/>
      <c r="G77" s="318"/>
      <c r="H77" s="314"/>
      <c r="I77" s="96"/>
      <c r="J77" s="97"/>
      <c r="K77" s="96"/>
      <c r="L77" s="93"/>
      <c r="M77" s="92"/>
    </row>
    <row r="78" spans="3:13" ht="15.75" hidden="1">
      <c r="C78" s="90"/>
      <c r="D78" s="95"/>
      <c r="E78" s="96"/>
      <c r="F78" s="96"/>
      <c r="G78" s="318"/>
      <c r="H78" s="314"/>
      <c r="I78" s="92"/>
      <c r="J78" s="96"/>
      <c r="K78" s="96"/>
      <c r="L78" s="93"/>
      <c r="M78" s="92"/>
    </row>
    <row r="79" spans="3:13" ht="15" hidden="1">
      <c r="C79" s="90"/>
      <c r="D79" s="91"/>
      <c r="E79" s="92"/>
      <c r="F79" s="92"/>
      <c r="G79" s="90"/>
      <c r="H79" s="313"/>
      <c r="I79" s="92"/>
      <c r="J79" s="93"/>
      <c r="K79" s="92"/>
      <c r="L79" s="93"/>
      <c r="M79" s="92"/>
    </row>
    <row r="80" spans="3:13" ht="15">
      <c r="C80" s="90"/>
      <c r="D80" s="91"/>
      <c r="E80" s="92"/>
      <c r="F80" s="92"/>
      <c r="G80" s="90"/>
      <c r="H80" s="313"/>
      <c r="I80" s="92"/>
      <c r="J80" s="93"/>
      <c r="K80" s="92"/>
      <c r="L80" s="93"/>
      <c r="M80" s="92"/>
    </row>
  </sheetData>
  <sheetProtection/>
  <mergeCells count="37">
    <mergeCell ref="A7:B7"/>
    <mergeCell ref="O7:P7"/>
    <mergeCell ref="D8:F8"/>
    <mergeCell ref="D10:F10"/>
    <mergeCell ref="D12:F12"/>
    <mergeCell ref="D14:F14"/>
    <mergeCell ref="D16:F16"/>
    <mergeCell ref="D18:F18"/>
    <mergeCell ref="D20:F20"/>
    <mergeCell ref="D22:F22"/>
    <mergeCell ref="D24:F24"/>
    <mergeCell ref="D26:F26"/>
    <mergeCell ref="D28:F28"/>
    <mergeCell ref="D30:F30"/>
    <mergeCell ref="D32:F32"/>
    <mergeCell ref="D34:F34"/>
    <mergeCell ref="D36:F36"/>
    <mergeCell ref="D38:F38"/>
    <mergeCell ref="D40:F40"/>
    <mergeCell ref="D42:F42"/>
    <mergeCell ref="D44:F44"/>
    <mergeCell ref="D46:F46"/>
    <mergeCell ref="D48:F48"/>
    <mergeCell ref="D50:F50"/>
    <mergeCell ref="P73:R73"/>
    <mergeCell ref="D52:F52"/>
    <mergeCell ref="D54:F54"/>
    <mergeCell ref="D56:F56"/>
    <mergeCell ref="D58:F58"/>
    <mergeCell ref="D60:F60"/>
    <mergeCell ref="D62:F62"/>
    <mergeCell ref="I76:K76"/>
    <mergeCell ref="D64:F64"/>
    <mergeCell ref="D66:F66"/>
    <mergeCell ref="D68:F68"/>
    <mergeCell ref="D70:F70"/>
    <mergeCell ref="D72:F72"/>
  </mergeCells>
  <conditionalFormatting sqref="G68 G36 G48 G12 G56 G24 G28 G20 G52 G60 G64 G16 G40 G44 G32 G72">
    <cfRule type="expression" priority="25" dxfId="321" stopIfTrue="1">
      <formula>AND(#REF!&lt;9,$B12&gt;0)</formula>
    </cfRule>
  </conditionalFormatting>
  <conditionalFormatting sqref="D64 I11 D10 D12 D68 D70 D14 D16 D18 D20 D22 D24 D26 D28 D30 D32 D34 D36 D38 D40 D42 D44 D46 D48 D50 D52 D54 D56 D58 D60 D62 D66 D72">
    <cfRule type="cellIs" priority="26" dxfId="325" operator="equal" stopIfTrue="1">
      <formula>"Bye"</formula>
    </cfRule>
    <cfRule type="expression" priority="27" dxfId="321" stopIfTrue="1">
      <formula>AND(#REF!&lt;9,$B10&gt;0)</formula>
    </cfRule>
  </conditionalFormatting>
  <conditionalFormatting sqref="I15 I19 I23 I27 I31 I35 I39 I43 I47 I51 I55 I59 I71 I67 I63 K21 K37 K29 K45 K61 K69 M33 M49 M65 O25 O57">
    <cfRule type="expression" priority="28" dxfId="321" stopIfTrue="1">
      <formula>H15="as"</formula>
    </cfRule>
    <cfRule type="expression" priority="29" dxfId="321" stopIfTrue="1">
      <formula>H15="bs"</formula>
    </cfRule>
  </conditionalFormatting>
  <conditionalFormatting sqref="I13 I61 G15 G19 G23 G27 G31 G35 G39 G43 G47 G51 G55 G59 G63 G67 K17 M25 K33 M42 K49 M57 I69 G71 I21 I29 I37 I45 I53 K65 G11">
    <cfRule type="expression" priority="32" dxfId="322" stopIfTrue="1">
      <formula>AND($K$1="CU",G11="Umpire")</formula>
    </cfRule>
    <cfRule type="expression" priority="33" dxfId="323" stopIfTrue="1">
      <formula>AND($K$1="CU",G11&lt;&gt;"Umpire",H11&lt;&gt;"")</formula>
    </cfRule>
    <cfRule type="expression" priority="34" dxfId="324" stopIfTrue="1">
      <formula>AND($K$1="CU",G11&lt;&gt;"Umpire")</formula>
    </cfRule>
  </conditionalFormatting>
  <conditionalFormatting sqref="H11 H15 H19 H23 H27 H31 H35 H39 H43 H47 H51 H55 H59 H63 H67 H71 J69 J61 J45 J37 J29 J21 J13 L17 L33 L49 L65 N57 N25 J53">
    <cfRule type="expression" priority="35" dxfId="329" stopIfTrue="1">
      <formula>$K$1="CU"</formula>
    </cfRule>
  </conditionalFormatting>
  <conditionalFormatting sqref="K13">
    <cfRule type="cellIs" priority="13" dxfId="325" operator="equal" stopIfTrue="1">
      <formula>"Bye"</formula>
    </cfRule>
    <cfRule type="expression" priority="14" dxfId="321" stopIfTrue="1">
      <formula>AND(#REF!&lt;9,$B13&gt;0)</formula>
    </cfRule>
  </conditionalFormatting>
  <conditionalFormatting sqref="K53">
    <cfRule type="expression" priority="11" dxfId="321" stopIfTrue="1">
      <formula>J53="as"</formula>
    </cfRule>
    <cfRule type="expression" priority="12" dxfId="321" stopIfTrue="1">
      <formula>J53="bs"</formula>
    </cfRule>
  </conditionalFormatting>
  <conditionalFormatting sqref="M17">
    <cfRule type="cellIs" priority="9" dxfId="325" operator="equal" stopIfTrue="1">
      <formula>"Bye"</formula>
    </cfRule>
    <cfRule type="expression" priority="10" dxfId="321" stopIfTrue="1">
      <formula>AND(#REF!&lt;9,$B17&gt;0)</formula>
    </cfRule>
  </conditionalFormatting>
  <conditionalFormatting sqref="O41">
    <cfRule type="expression" priority="7" dxfId="321" stopIfTrue="1">
      <formula>N41="as"</formula>
    </cfRule>
    <cfRule type="expression" priority="8" dxfId="321" stopIfTrue="1">
      <formula>N41="bs"</formula>
    </cfRule>
  </conditionalFormatting>
  <conditionalFormatting sqref="M71">
    <cfRule type="cellIs" priority="5" dxfId="325" operator="equal" stopIfTrue="1">
      <formula>"Bye"</formula>
    </cfRule>
    <cfRule type="expression" priority="6" dxfId="321" stopIfTrue="1">
      <formula>AND(#REF!&lt;9,$B71&gt;0)</formula>
    </cfRule>
  </conditionalFormatting>
  <conditionalFormatting sqref="M73">
    <cfRule type="expression" priority="3" dxfId="321" stopIfTrue="1">
      <formula>L73="as"</formula>
    </cfRule>
    <cfRule type="expression" priority="4" dxfId="321" stopIfTrue="1">
      <formula>L73="bs"</formula>
    </cfRule>
  </conditionalFormatting>
  <conditionalFormatting sqref="O72">
    <cfRule type="cellIs" priority="1" dxfId="325" operator="equal" stopIfTrue="1">
      <formula>"Bye"</formula>
    </cfRule>
    <cfRule type="expression" priority="2" dxfId="321" stopIfTrue="1">
      <formula>AND(#REF!&lt;9,$B72&gt;0)</formula>
    </cfRule>
  </conditionalFormatting>
  <dataValidations count="1">
    <dataValidation type="list" allowBlank="1" showInputMessage="1" sqref="G11 I13 K17 I21 M25 I29 K33 I37 M42 I45 K49 I53 M57 K65 I61 I69 G71 G67 G63 G59 G55 G51 G47 G43 G39 G35 G31 G27 G23 G19 G15">
      <formula1>$S$10:$S$21</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12.xml><?xml version="1.0" encoding="utf-8"?>
<worksheet xmlns="http://schemas.openxmlformats.org/spreadsheetml/2006/main" xmlns:r="http://schemas.openxmlformats.org/officeDocument/2006/relationships">
  <sheetPr codeName="Sheet31">
    <pageSetUpPr fitToPage="1"/>
  </sheetPr>
  <dimension ref="A1:U43"/>
  <sheetViews>
    <sheetView showGridLines="0" showZeros="0" zoomScalePageLayoutView="0" workbookViewId="0" topLeftCell="A1">
      <selection activeCell="K48" sqref="K48"/>
    </sheetView>
  </sheetViews>
  <sheetFormatPr defaultColWidth="8.875" defaultRowHeight="12.75"/>
  <cols>
    <col min="1" max="1" width="2.375" style="359" customWidth="1"/>
    <col min="2" max="2" width="5.00390625" style="359" customWidth="1"/>
    <col min="3" max="3" width="4.625" style="363" customWidth="1"/>
    <col min="4" max="4" width="16.00390625" style="359" customWidth="1"/>
    <col min="5" max="5" width="5.00390625" style="359" customWidth="1"/>
    <col min="6" max="6" width="7.00390625" style="359" customWidth="1"/>
    <col min="7" max="7" width="9.625" style="362" customWidth="1"/>
    <col min="8" max="8" width="7.375" style="361" customWidth="1"/>
    <col min="9" max="9" width="10.75390625" style="359" customWidth="1"/>
    <col min="10" max="10" width="1.75390625" style="361" customWidth="1"/>
    <col min="11" max="11" width="11.75390625" style="359" customWidth="1"/>
    <col min="12" max="12" width="1.00390625" style="360" customWidth="1"/>
    <col min="13" max="13" width="11.375" style="359" customWidth="1"/>
    <col min="14" max="14" width="2.75390625" style="361" customWidth="1"/>
    <col min="15" max="15" width="10.75390625" style="359" customWidth="1"/>
    <col min="16" max="16" width="1.75390625" style="360" customWidth="1"/>
    <col min="17" max="17" width="0" style="359" hidden="1" customWidth="1"/>
    <col min="18" max="18" width="8.00390625" style="359" customWidth="1"/>
    <col min="19" max="19" width="9.625" style="359" hidden="1" customWidth="1"/>
    <col min="20" max="20" width="8.625" style="359" hidden="1" customWidth="1"/>
    <col min="21" max="21" width="10.00390625" style="359" hidden="1" customWidth="1"/>
    <col min="22" max="16384" width="8.875" style="359" customWidth="1"/>
  </cols>
  <sheetData>
    <row r="1" spans="1:19" s="509" customFormat="1" ht="30.75" customHeight="1">
      <c r="A1" s="351" t="s">
        <v>304</v>
      </c>
      <c r="B1" s="525"/>
      <c r="C1" s="524"/>
      <c r="D1" s="524"/>
      <c r="E1" s="527"/>
      <c r="F1" s="527"/>
      <c r="G1" s="523"/>
      <c r="H1" s="527"/>
      <c r="I1" s="527"/>
      <c r="J1" s="520"/>
      <c r="K1" s="520"/>
      <c r="L1" s="520"/>
      <c r="M1" s="513"/>
      <c r="N1" s="512"/>
      <c r="O1" s="511"/>
      <c r="P1" s="511"/>
      <c r="Q1" s="511"/>
      <c r="R1" s="511"/>
      <c r="S1" s="510"/>
    </row>
    <row r="2" spans="1:19" s="509" customFormat="1" ht="30.75" customHeight="1">
      <c r="A2" s="351" t="s">
        <v>305</v>
      </c>
      <c r="B2" s="525"/>
      <c r="C2" s="524"/>
      <c r="D2" s="524"/>
      <c r="E2" s="527"/>
      <c r="F2" s="527"/>
      <c r="G2" s="523"/>
      <c r="H2" s="527"/>
      <c r="I2" s="527"/>
      <c r="J2" s="520"/>
      <c r="K2" s="520"/>
      <c r="L2" s="520"/>
      <c r="M2" s="513"/>
      <c r="N2" s="512"/>
      <c r="O2" s="511"/>
      <c r="P2" s="511"/>
      <c r="Q2" s="511"/>
      <c r="R2" s="511"/>
      <c r="S2" s="510"/>
    </row>
    <row r="3" spans="1:19" s="509" customFormat="1" ht="31.5" customHeight="1">
      <c r="A3" s="351" t="s">
        <v>183</v>
      </c>
      <c r="B3" s="525"/>
      <c r="C3" s="524"/>
      <c r="D3" s="524"/>
      <c r="E3" s="523"/>
      <c r="F3" s="523"/>
      <c r="G3" s="523"/>
      <c r="H3" s="523"/>
      <c r="I3" s="523"/>
      <c r="J3" s="514"/>
      <c r="K3" s="514"/>
      <c r="L3" s="514"/>
      <c r="M3" s="513"/>
      <c r="N3" s="512"/>
      <c r="O3" s="511"/>
      <c r="P3" s="511"/>
      <c r="Q3" s="511"/>
      <c r="R3" s="511"/>
      <c r="S3" s="510"/>
    </row>
    <row r="4" spans="1:19" s="509" customFormat="1" ht="22.5" customHeight="1">
      <c r="A4" s="519"/>
      <c r="B4" s="518"/>
      <c r="C4" s="516"/>
      <c r="D4" s="516"/>
      <c r="E4" s="514"/>
      <c r="F4" s="514"/>
      <c r="G4" s="522"/>
      <c r="H4" s="528" t="s">
        <v>292</v>
      </c>
      <c r="I4" s="521"/>
      <c r="J4" s="521"/>
      <c r="K4" s="521"/>
      <c r="L4" s="520"/>
      <c r="M4" s="513"/>
      <c r="N4" s="512"/>
      <c r="O4" s="511"/>
      <c r="P4" s="511"/>
      <c r="Q4" s="511"/>
      <c r="R4" s="511"/>
      <c r="S4" s="510"/>
    </row>
    <row r="5" spans="1:21" s="509" customFormat="1" ht="12" customHeight="1">
      <c r="A5" s="519"/>
      <c r="B5" s="516"/>
      <c r="C5" s="518"/>
      <c r="D5" s="517"/>
      <c r="E5" s="516"/>
      <c r="F5" s="516"/>
      <c r="G5" s="514"/>
      <c r="H5" s="514"/>
      <c r="I5" s="515"/>
      <c r="J5" s="515"/>
      <c r="K5" s="515"/>
      <c r="L5" s="515"/>
      <c r="M5" s="515"/>
      <c r="N5" s="514"/>
      <c r="O5" s="513"/>
      <c r="P5" s="512"/>
      <c r="Q5" s="511"/>
      <c r="R5" s="511"/>
      <c r="S5" s="511"/>
      <c r="T5" s="510"/>
      <c r="U5" s="510"/>
    </row>
    <row r="6" spans="1:14" s="476" customFormat="1" ht="11.25" customHeight="1">
      <c r="A6" s="504"/>
      <c r="B6" s="504"/>
      <c r="C6" s="504"/>
      <c r="D6" s="504"/>
      <c r="E6" s="504" t="s">
        <v>22</v>
      </c>
      <c r="F6" s="504"/>
      <c r="G6" s="508"/>
      <c r="H6" s="505"/>
      <c r="I6" s="507"/>
      <c r="J6" s="504"/>
      <c r="K6" s="506"/>
      <c r="L6" s="505"/>
      <c r="M6" s="504"/>
      <c r="N6" s="503" t="s">
        <v>0</v>
      </c>
    </row>
    <row r="7" spans="1:14" s="493" customFormat="1" ht="11.25" customHeight="1" thickBot="1">
      <c r="A7" s="598"/>
      <c r="B7" s="598"/>
      <c r="C7" s="501"/>
      <c r="D7" s="500"/>
      <c r="E7" s="500" t="s">
        <v>306</v>
      </c>
      <c r="F7" s="499"/>
      <c r="G7" s="498"/>
      <c r="H7" s="496"/>
      <c r="I7" s="497"/>
      <c r="J7" s="496"/>
      <c r="K7" s="495"/>
      <c r="L7" s="494"/>
      <c r="M7" s="595" t="s">
        <v>182</v>
      </c>
      <c r="N7" s="595"/>
    </row>
    <row r="8" spans="1:14" s="476" customFormat="1" ht="9.75">
      <c r="A8" s="492"/>
      <c r="B8" s="491" t="s">
        <v>1</v>
      </c>
      <c r="C8" s="490" t="s">
        <v>2</v>
      </c>
      <c r="D8" s="599" t="s">
        <v>98</v>
      </c>
      <c r="E8" s="599"/>
      <c r="F8" s="599"/>
      <c r="G8" s="489" t="s">
        <v>99</v>
      </c>
      <c r="H8" s="488" t="s">
        <v>14</v>
      </c>
      <c r="I8" s="486" t="s">
        <v>3</v>
      </c>
      <c r="J8" s="487"/>
      <c r="K8" s="486" t="s">
        <v>4</v>
      </c>
      <c r="L8" s="487"/>
      <c r="M8" s="486" t="s">
        <v>5</v>
      </c>
      <c r="N8" s="485"/>
    </row>
    <row r="9" spans="1:16" s="476" customFormat="1" ht="3.75" customHeight="1" thickBot="1">
      <c r="A9" s="484"/>
      <c r="B9" s="483"/>
      <c r="C9" s="483"/>
      <c r="D9" s="482"/>
      <c r="E9" s="482"/>
      <c r="F9" s="481"/>
      <c r="G9" s="478"/>
      <c r="H9" s="480"/>
      <c r="I9" s="478"/>
      <c r="J9" s="479"/>
      <c r="K9" s="478"/>
      <c r="L9" s="479"/>
      <c r="M9" s="478"/>
      <c r="N9" s="479"/>
      <c r="O9" s="478"/>
      <c r="P9" s="477"/>
    </row>
    <row r="10" spans="1:21" s="370" customFormat="1" ht="9" customHeight="1">
      <c r="A10" s="433">
        <v>1</v>
      </c>
      <c r="B10" s="475"/>
      <c r="C10" s="431">
        <v>1</v>
      </c>
      <c r="D10" s="597" t="s">
        <v>285</v>
      </c>
      <c r="E10" s="597"/>
      <c r="F10" s="597"/>
      <c r="G10" s="446"/>
      <c r="H10" s="445"/>
      <c r="I10" s="413"/>
      <c r="J10" s="413"/>
      <c r="K10" s="413"/>
      <c r="L10" s="413"/>
      <c r="M10" s="468"/>
      <c r="N10" s="467"/>
      <c r="O10" s="468"/>
      <c r="P10" s="467"/>
      <c r="Q10" s="466"/>
      <c r="S10" s="474" t="str">
        <f>'[1]Officials'!P24</f>
        <v>Umpire</v>
      </c>
      <c r="U10" s="473" t="str">
        <f>E$10&amp;" "&amp;D$10</f>
        <v> Яновский</v>
      </c>
    </row>
    <row r="11" spans="1:21" s="370" customFormat="1" ht="9" customHeight="1">
      <c r="A11" s="443"/>
      <c r="B11" s="416"/>
      <c r="C11" s="441"/>
      <c r="D11" s="471"/>
      <c r="E11" s="427"/>
      <c r="F11" s="470"/>
      <c r="G11" s="454"/>
      <c r="H11" s="437"/>
      <c r="I11" s="529" t="s">
        <v>285</v>
      </c>
      <c r="J11" s="472"/>
      <c r="K11" s="422"/>
      <c r="L11" s="427"/>
      <c r="M11" s="469"/>
      <c r="N11" s="467"/>
      <c r="O11" s="468"/>
      <c r="P11" s="467"/>
      <c r="Q11" s="466"/>
      <c r="S11" s="465" t="str">
        <f>'[1]Officials'!P25</f>
        <v> </v>
      </c>
      <c r="U11" s="421" t="str">
        <f>E$12&amp;" "&amp;D$12</f>
        <v> Ародь</v>
      </c>
    </row>
    <row r="12" spans="1:21" s="370" customFormat="1" ht="9" customHeight="1">
      <c r="A12" s="443">
        <v>2</v>
      </c>
      <c r="B12" s="432"/>
      <c r="C12" s="447"/>
      <c r="D12" s="597" t="s">
        <v>151</v>
      </c>
      <c r="E12" s="597"/>
      <c r="F12" s="597"/>
      <c r="G12" s="429"/>
      <c r="H12" s="428"/>
      <c r="I12" s="427" t="s">
        <v>302</v>
      </c>
      <c r="J12" s="444"/>
      <c r="K12" s="427"/>
      <c r="L12" s="427"/>
      <c r="M12" s="469"/>
      <c r="N12" s="467"/>
      <c r="O12" s="468"/>
      <c r="P12" s="467"/>
      <c r="Q12" s="466"/>
      <c r="S12" s="465" t="str">
        <f>'[1]Officials'!P26</f>
        <v> </v>
      </c>
      <c r="U12" s="421" t="str">
        <f>E$14&amp;" "&amp;D$14</f>
        <v> Гуско А.</v>
      </c>
    </row>
    <row r="13" spans="1:21" s="370" customFormat="1" ht="9" customHeight="1">
      <c r="A13" s="443"/>
      <c r="B13" s="442"/>
      <c r="C13" s="441"/>
      <c r="D13" s="471"/>
      <c r="E13" s="470"/>
      <c r="F13" s="470"/>
      <c r="G13" s="454"/>
      <c r="H13" s="453"/>
      <c r="I13" s="458"/>
      <c r="J13" s="451"/>
      <c r="K13" s="529" t="s">
        <v>285</v>
      </c>
      <c r="L13" s="436"/>
      <c r="M13" s="469"/>
      <c r="N13" s="467"/>
      <c r="O13" s="468"/>
      <c r="P13" s="467"/>
      <c r="Q13" s="466"/>
      <c r="S13" s="465" t="str">
        <f>'[1]Officials'!P27</f>
        <v> </v>
      </c>
      <c r="U13" s="421" t="str">
        <f>E$16&amp;" "&amp;D$16</f>
        <v> Михайлус</v>
      </c>
    </row>
    <row r="14" spans="1:21" s="370" customFormat="1" ht="9" customHeight="1">
      <c r="A14" s="443">
        <v>3</v>
      </c>
      <c r="B14" s="432"/>
      <c r="C14" s="447"/>
      <c r="D14" s="597" t="s">
        <v>286</v>
      </c>
      <c r="E14" s="597"/>
      <c r="F14" s="597"/>
      <c r="G14" s="446"/>
      <c r="H14" s="445"/>
      <c r="I14" s="427"/>
      <c r="J14" s="444"/>
      <c r="K14" s="539" t="s">
        <v>303</v>
      </c>
      <c r="L14" s="423"/>
      <c r="M14" s="449"/>
      <c r="N14" s="373"/>
      <c r="O14" s="381"/>
      <c r="P14" s="373"/>
      <c r="Q14" s="372"/>
      <c r="R14" s="371"/>
      <c r="S14" s="456" t="str">
        <f>'[1]Officials'!P28</f>
        <v> </v>
      </c>
      <c r="T14" s="464"/>
      <c r="U14" s="421" t="str">
        <f>E$18&amp;" "&amp;D$18</f>
        <v> Гуско Я.</v>
      </c>
    </row>
    <row r="15" spans="1:21" s="370" customFormat="1" ht="9" customHeight="1">
      <c r="A15" s="443"/>
      <c r="B15" s="442"/>
      <c r="C15" s="441"/>
      <c r="D15" s="463"/>
      <c r="E15" s="462"/>
      <c r="F15" s="461"/>
      <c r="G15" s="460"/>
      <c r="H15" s="437"/>
      <c r="I15" s="436" t="s">
        <v>287</v>
      </c>
      <c r="J15" s="435"/>
      <c r="K15" s="427"/>
      <c r="L15" s="459"/>
      <c r="M15" s="449"/>
      <c r="N15" s="373"/>
      <c r="O15" s="381"/>
      <c r="P15" s="373"/>
      <c r="Q15" s="372"/>
      <c r="R15" s="371"/>
      <c r="S15" s="456" t="str">
        <f>'[1]Officials'!P29</f>
        <v> </v>
      </c>
      <c r="U15" s="421" t="str">
        <f>E$20&amp;" "&amp;D$20</f>
        <v> Иодо</v>
      </c>
    </row>
    <row r="16" spans="1:21" s="370" customFormat="1" ht="9" customHeight="1">
      <c r="A16" s="443">
        <v>4</v>
      </c>
      <c r="B16" s="432"/>
      <c r="C16" s="447"/>
      <c r="D16" s="597" t="s">
        <v>287</v>
      </c>
      <c r="E16" s="597"/>
      <c r="F16" s="597"/>
      <c r="G16" s="429"/>
      <c r="H16" s="428"/>
      <c r="I16" s="539">
        <v>40</v>
      </c>
      <c r="J16" s="427"/>
      <c r="K16" s="427"/>
      <c r="L16" s="423"/>
      <c r="M16" s="584" t="s">
        <v>289</v>
      </c>
      <c r="N16" s="373"/>
      <c r="O16" s="381"/>
      <c r="P16" s="373"/>
      <c r="Q16" s="372"/>
      <c r="R16" s="371"/>
      <c r="S16" s="456" t="str">
        <f>'[1]Officials'!P30</f>
        <v> </v>
      </c>
      <c r="U16" s="421" t="str">
        <f>E$22&amp;" "&amp;D$22</f>
        <v> Светлов</v>
      </c>
    </row>
    <row r="17" spans="1:21" s="370" customFormat="1" ht="9" customHeight="1">
      <c r="A17" s="443"/>
      <c r="B17" s="442"/>
      <c r="C17" s="441"/>
      <c r="D17" s="440"/>
      <c r="E17" s="455"/>
      <c r="F17" s="417"/>
      <c r="G17" s="454"/>
      <c r="H17" s="453"/>
      <c r="I17" s="427"/>
      <c r="J17" s="427"/>
      <c r="K17" s="458"/>
      <c r="L17" s="457"/>
      <c r="M17" s="582">
        <v>41</v>
      </c>
      <c r="N17" s="373"/>
      <c r="O17" s="381"/>
      <c r="P17" s="373"/>
      <c r="Q17" s="372"/>
      <c r="R17" s="371"/>
      <c r="S17" s="456" t="str">
        <f>'[1]Officials'!P31</f>
        <v> </v>
      </c>
      <c r="U17" s="421" t="str">
        <f>E$24&amp;" "&amp;D$24</f>
        <v> Аксютик</v>
      </c>
    </row>
    <row r="18" spans="1:21" s="370" customFormat="1" ht="9" customHeight="1">
      <c r="A18" s="443">
        <v>5</v>
      </c>
      <c r="B18" s="432"/>
      <c r="C18" s="447"/>
      <c r="D18" s="597" t="s">
        <v>288</v>
      </c>
      <c r="E18" s="597"/>
      <c r="F18" s="597"/>
      <c r="G18" s="446"/>
      <c r="H18" s="445"/>
      <c r="I18" s="427"/>
      <c r="J18" s="427"/>
      <c r="K18" s="427"/>
      <c r="L18" s="423"/>
      <c r="M18" s="449"/>
      <c r="N18" s="373"/>
      <c r="O18" s="381"/>
      <c r="P18" s="373"/>
      <c r="Q18" s="372"/>
      <c r="R18" s="371"/>
      <c r="S18" s="456" t="str">
        <f>'[1]Officials'!P32</f>
        <v> </v>
      </c>
      <c r="U18" s="421" t="str">
        <f>E$26&amp;" "&amp;D$26</f>
        <v> </v>
      </c>
    </row>
    <row r="19" spans="1:21" s="370" customFormat="1" ht="9" customHeight="1">
      <c r="A19" s="443"/>
      <c r="B19" s="442"/>
      <c r="C19" s="441"/>
      <c r="D19" s="440"/>
      <c r="E19" s="439"/>
      <c r="F19" s="417"/>
      <c r="G19" s="438"/>
      <c r="H19" s="437"/>
      <c r="I19" s="436" t="s">
        <v>289</v>
      </c>
      <c r="J19" s="436"/>
      <c r="K19" s="427"/>
      <c r="L19" s="423"/>
      <c r="M19" s="449"/>
      <c r="N19" s="373"/>
      <c r="O19" s="381"/>
      <c r="P19" s="373"/>
      <c r="Q19" s="372"/>
      <c r="R19" s="371"/>
      <c r="S19" s="456" t="str">
        <f>'[1]Officials'!P33</f>
        <v> </v>
      </c>
      <c r="U19" s="421" t="str">
        <f>E$28&amp;" "&amp;D$28</f>
        <v> </v>
      </c>
    </row>
    <row r="20" spans="1:21" s="370" customFormat="1" ht="9" customHeight="1">
      <c r="A20" s="443">
        <v>6</v>
      </c>
      <c r="B20" s="432"/>
      <c r="C20" s="447"/>
      <c r="D20" s="597" t="s">
        <v>289</v>
      </c>
      <c r="E20" s="597"/>
      <c r="F20" s="597"/>
      <c r="G20" s="429"/>
      <c r="H20" s="428"/>
      <c r="I20" s="539">
        <v>40</v>
      </c>
      <c r="J20" s="444"/>
      <c r="K20" s="427"/>
      <c r="L20" s="423"/>
      <c r="M20" s="449"/>
      <c r="N20" s="373"/>
      <c r="O20" s="381"/>
      <c r="P20" s="373"/>
      <c r="Q20" s="372"/>
      <c r="R20" s="371"/>
      <c r="S20" s="456" t="str">
        <f>'[1]Officials'!P34</f>
        <v> </v>
      </c>
      <c r="U20" s="421" t="e">
        <f>#REF!&amp;" "&amp;#REF!</f>
        <v>#REF!</v>
      </c>
    </row>
    <row r="21" spans="1:21" s="370" customFormat="1" ht="9" customHeight="1" thickBot="1">
      <c r="A21" s="443"/>
      <c r="B21" s="442"/>
      <c r="C21" s="441"/>
      <c r="D21" s="440"/>
      <c r="E21" s="455"/>
      <c r="F21" s="417"/>
      <c r="G21" s="454"/>
      <c r="H21" s="453"/>
      <c r="I21" s="452"/>
      <c r="J21" s="451"/>
      <c r="K21" s="436" t="s">
        <v>289</v>
      </c>
      <c r="L21" s="436"/>
      <c r="M21" s="449"/>
      <c r="N21" s="373"/>
      <c r="O21" s="381"/>
      <c r="P21" s="373"/>
      <c r="Q21" s="372"/>
      <c r="R21" s="371"/>
      <c r="S21" s="448" t="str">
        <f>'[1]Officials'!P35</f>
        <v>None</v>
      </c>
      <c r="U21" s="421" t="e">
        <f>#REF!&amp;" "&amp;#REF!</f>
        <v>#REF!</v>
      </c>
    </row>
    <row r="22" spans="1:21" s="370" customFormat="1" ht="9" customHeight="1">
      <c r="A22" s="443">
        <v>7</v>
      </c>
      <c r="B22" s="432"/>
      <c r="C22" s="447"/>
      <c r="D22" s="597" t="s">
        <v>152</v>
      </c>
      <c r="E22" s="597"/>
      <c r="F22" s="597"/>
      <c r="G22" s="446"/>
      <c r="H22" s="445"/>
      <c r="I22" s="427"/>
      <c r="J22" s="444"/>
      <c r="K22" s="539">
        <v>40</v>
      </c>
      <c r="L22" s="427"/>
      <c r="M22" s="426"/>
      <c r="N22" s="373"/>
      <c r="O22" s="381"/>
      <c r="P22" s="373"/>
      <c r="Q22" s="372"/>
      <c r="R22" s="371"/>
      <c r="U22" s="421" t="e">
        <f>#REF!&amp;" "&amp;#REF!</f>
        <v>#REF!</v>
      </c>
    </row>
    <row r="23" spans="1:21" s="370" customFormat="1" ht="9" customHeight="1">
      <c r="A23" s="443"/>
      <c r="B23" s="442"/>
      <c r="C23" s="441"/>
      <c r="D23" s="440"/>
      <c r="E23" s="439"/>
      <c r="F23" s="417"/>
      <c r="G23" s="438"/>
      <c r="H23" s="437"/>
      <c r="I23" s="529" t="s">
        <v>152</v>
      </c>
      <c r="J23" s="530"/>
      <c r="K23" s="585"/>
      <c r="L23" s="434"/>
      <c r="M23" s="426"/>
      <c r="N23" s="373"/>
      <c r="O23" s="381"/>
      <c r="P23" s="373"/>
      <c r="Q23" s="372"/>
      <c r="R23" s="371"/>
      <c r="U23" s="421" t="e">
        <f>#REF!&amp;" "&amp;#REF!</f>
        <v>#REF!</v>
      </c>
    </row>
    <row r="24" spans="1:21" s="370" customFormat="1" ht="9" customHeight="1">
      <c r="A24" s="433">
        <v>8</v>
      </c>
      <c r="B24" s="432"/>
      <c r="C24" s="431">
        <v>2</v>
      </c>
      <c r="D24" s="597" t="s">
        <v>254</v>
      </c>
      <c r="E24" s="597"/>
      <c r="F24" s="597"/>
      <c r="G24" s="429"/>
      <c r="H24" s="428"/>
      <c r="I24" s="427" t="s">
        <v>263</v>
      </c>
      <c r="J24" s="427"/>
      <c r="K24" s="427"/>
      <c r="L24" s="427"/>
      <c r="M24" s="426"/>
      <c r="N24" s="373"/>
      <c r="O24" s="381"/>
      <c r="P24" s="373"/>
      <c r="Q24" s="372"/>
      <c r="R24" s="371"/>
      <c r="U24" s="421" t="e">
        <f>#REF!&amp;" "&amp;#REF!</f>
        <v>#REF!</v>
      </c>
    </row>
    <row r="25" spans="1:21" s="370" customFormat="1" ht="9" customHeight="1">
      <c r="A25" s="386"/>
      <c r="B25" s="386"/>
      <c r="C25" s="386"/>
      <c r="D25" s="393"/>
      <c r="E25" s="422"/>
      <c r="F25" s="422"/>
      <c r="G25" s="378"/>
      <c r="H25" s="377"/>
      <c r="I25" s="423"/>
      <c r="J25" s="423"/>
      <c r="K25" s="423"/>
      <c r="L25" s="423"/>
      <c r="M25" s="423"/>
      <c r="N25" s="425"/>
      <c r="O25" s="376"/>
      <c r="P25" s="373"/>
      <c r="Q25" s="372"/>
      <c r="R25" s="371"/>
      <c r="U25" s="421" t="e">
        <f>#REF!&amp;" "&amp;#REF!</f>
        <v>#REF!</v>
      </c>
    </row>
    <row r="26" spans="1:21" s="370" customFormat="1" ht="9" customHeight="1">
      <c r="A26" s="424"/>
      <c r="B26" s="381"/>
      <c r="C26" s="380"/>
      <c r="D26" s="393"/>
      <c r="E26" s="422"/>
      <c r="F26" s="422"/>
      <c r="G26" s="378"/>
      <c r="H26" s="377"/>
      <c r="I26" s="376"/>
      <c r="J26" s="375"/>
      <c r="K26" s="376"/>
      <c r="L26" s="375"/>
      <c r="M26" s="374"/>
      <c r="N26" s="373"/>
      <c r="O26" s="374"/>
      <c r="P26" s="373"/>
      <c r="Q26" s="372"/>
      <c r="R26" s="371"/>
      <c r="U26" s="421" t="str">
        <f>E$30&amp;" "&amp;D$30</f>
        <v> </v>
      </c>
    </row>
    <row r="27" spans="1:21" s="370" customFormat="1" ht="9" customHeight="1">
      <c r="A27" s="386"/>
      <c r="B27" s="386"/>
      <c r="C27" s="380"/>
      <c r="D27" s="393"/>
      <c r="E27" s="423"/>
      <c r="F27" s="422"/>
      <c r="G27" s="390"/>
      <c r="H27" s="383"/>
      <c r="I27" s="376"/>
      <c r="J27" s="375"/>
      <c r="K27" s="376"/>
      <c r="L27" s="375"/>
      <c r="M27" s="374"/>
      <c r="N27" s="373"/>
      <c r="O27" s="381"/>
      <c r="P27" s="373"/>
      <c r="Q27" s="372"/>
      <c r="R27" s="371"/>
      <c r="U27" s="421" t="str">
        <f>E$32&amp;" "&amp;D$32</f>
        <v> </v>
      </c>
    </row>
    <row r="28" spans="1:21" s="370" customFormat="1" ht="9" customHeight="1">
      <c r="A28" s="386"/>
      <c r="B28" s="381"/>
      <c r="C28" s="380"/>
      <c r="D28" s="393"/>
      <c r="E28" s="422"/>
      <c r="F28" s="422"/>
      <c r="G28" s="378"/>
      <c r="H28" s="377"/>
      <c r="I28" s="359"/>
      <c r="J28" s="359"/>
      <c r="K28" s="359"/>
      <c r="L28" s="359"/>
      <c r="M28" s="359"/>
      <c r="N28" s="359"/>
      <c r="O28" s="359"/>
      <c r="P28" s="373"/>
      <c r="Q28" s="372"/>
      <c r="R28" s="371"/>
      <c r="U28" s="421" t="e">
        <f>#REF!&amp;" "&amp;#REF!</f>
        <v>#REF!</v>
      </c>
    </row>
    <row r="29" spans="1:21" s="370" customFormat="1" ht="9" customHeight="1" thickBot="1">
      <c r="A29" s="420"/>
      <c r="B29" s="420"/>
      <c r="C29" s="420"/>
      <c r="D29" s="419"/>
      <c r="E29" s="418"/>
      <c r="F29" s="417"/>
      <c r="G29" s="416"/>
      <c r="H29" s="415"/>
      <c r="I29" s="359"/>
      <c r="J29" s="359"/>
      <c r="K29" s="359"/>
      <c r="L29" s="359"/>
      <c r="M29" s="359"/>
      <c r="N29" s="359"/>
      <c r="O29" s="359"/>
      <c r="P29" s="409"/>
      <c r="Q29" s="372"/>
      <c r="R29" s="371"/>
      <c r="U29" s="408"/>
    </row>
    <row r="30" spans="1:18" s="370" customFormat="1" ht="9" customHeight="1">
      <c r="A30" s="382"/>
      <c r="B30" s="381"/>
      <c r="C30" s="380"/>
      <c r="D30" s="407"/>
      <c r="E30" s="379"/>
      <c r="F30" s="371"/>
      <c r="G30" s="378"/>
      <c r="H30" s="377"/>
      <c r="I30" s="359"/>
      <c r="J30" s="359"/>
      <c r="K30" s="359"/>
      <c r="L30" s="359"/>
      <c r="M30" s="359"/>
      <c r="N30" s="359"/>
      <c r="O30" s="359"/>
      <c r="P30" s="373"/>
      <c r="Q30" s="372"/>
      <c r="R30" s="371"/>
    </row>
    <row r="31" spans="1:18" s="370" customFormat="1" ht="12" customHeight="1">
      <c r="A31" s="386"/>
      <c r="B31" s="386"/>
      <c r="C31" s="380"/>
      <c r="D31" s="392"/>
      <c r="E31" s="404"/>
      <c r="F31" s="385"/>
      <c r="G31" s="390"/>
      <c r="H31" s="383"/>
      <c r="I31" s="359"/>
      <c r="J31" s="359"/>
      <c r="K31" s="359"/>
      <c r="L31" s="359"/>
      <c r="M31" s="359"/>
      <c r="N31" s="359"/>
      <c r="O31" s="359"/>
      <c r="P31" s="373"/>
      <c r="Q31" s="372"/>
      <c r="R31" s="371"/>
    </row>
    <row r="32" spans="1:18" s="370" customFormat="1" ht="9" customHeight="1">
      <c r="A32" s="386"/>
      <c r="B32" s="381"/>
      <c r="C32" s="380"/>
      <c r="D32" s="379"/>
      <c r="E32" s="379"/>
      <c r="F32" s="371"/>
      <c r="G32" s="378"/>
      <c r="H32" s="377"/>
      <c r="I32" s="359"/>
      <c r="J32" s="359"/>
      <c r="K32" s="359"/>
      <c r="L32" s="359"/>
      <c r="M32" s="359"/>
      <c r="N32" s="359"/>
      <c r="O32" s="359"/>
      <c r="P32" s="373"/>
      <c r="Q32" s="372"/>
      <c r="R32" s="371"/>
    </row>
    <row r="33" spans="1:18" s="370" customFormat="1" ht="15" customHeight="1">
      <c r="A33" s="386"/>
      <c r="B33" s="386"/>
      <c r="C33" s="380"/>
      <c r="D33" s="392"/>
      <c r="E33" s="392"/>
      <c r="F33" s="385"/>
      <c r="G33" s="399"/>
      <c r="H33" s="377"/>
      <c r="I33" s="359"/>
      <c r="J33" s="359"/>
      <c r="K33" s="359"/>
      <c r="L33" s="359"/>
      <c r="M33" s="359"/>
      <c r="N33" s="359"/>
      <c r="O33" s="359"/>
      <c r="P33" s="396"/>
      <c r="Q33" s="372"/>
      <c r="R33" s="371"/>
    </row>
    <row r="34" spans="1:18" s="370" customFormat="1" ht="12" customHeight="1">
      <c r="A34" s="386"/>
      <c r="B34" s="381"/>
      <c r="C34" s="380"/>
      <c r="D34" s="395"/>
      <c r="E34" s="379"/>
      <c r="F34" s="371"/>
      <c r="G34" s="378"/>
      <c r="H34" s="377"/>
      <c r="I34" s="359"/>
      <c r="J34" s="359"/>
      <c r="K34" s="359"/>
      <c r="L34" s="359"/>
      <c r="M34" s="359"/>
      <c r="N34" s="359"/>
      <c r="O34" s="359"/>
      <c r="P34" s="373"/>
      <c r="Q34" s="372"/>
      <c r="R34" s="371"/>
    </row>
    <row r="35" spans="1:18" s="370" customFormat="1" ht="9" customHeight="1">
      <c r="A35" s="386"/>
      <c r="B35" s="386"/>
      <c r="C35" s="380"/>
      <c r="D35" s="392"/>
      <c r="E35" s="391"/>
      <c r="F35" s="385"/>
      <c r="G35" s="390"/>
      <c r="H35" s="383"/>
      <c r="I35" s="359"/>
      <c r="J35" s="359"/>
      <c r="K35" s="359"/>
      <c r="L35" s="359"/>
      <c r="M35" s="359"/>
      <c r="N35" s="359"/>
      <c r="O35" s="359"/>
      <c r="P35" s="373"/>
      <c r="Q35" s="372"/>
      <c r="R35" s="371"/>
    </row>
    <row r="36" spans="1:18" s="370" customFormat="1" ht="9" customHeight="1">
      <c r="A36" s="382"/>
      <c r="B36" s="381"/>
      <c r="C36" s="380"/>
      <c r="D36" s="379"/>
      <c r="E36" s="379"/>
      <c r="F36" s="371"/>
      <c r="G36" s="378"/>
      <c r="H36" s="387"/>
      <c r="I36" s="376"/>
      <c r="J36" s="375"/>
      <c r="K36" s="376"/>
      <c r="L36" s="375"/>
      <c r="M36" s="374"/>
      <c r="N36" s="373"/>
      <c r="O36" s="381"/>
      <c r="P36" s="373"/>
      <c r="Q36" s="372"/>
      <c r="R36" s="371"/>
    </row>
    <row r="37" spans="1:18" s="370" customFormat="1" ht="9" customHeight="1">
      <c r="A37" s="386"/>
      <c r="B37" s="386"/>
      <c r="C37" s="386"/>
      <c r="D37" s="379"/>
      <c r="E37" s="379"/>
      <c r="F37" s="385"/>
      <c r="G37" s="378"/>
      <c r="H37" s="377"/>
      <c r="I37" s="376"/>
      <c r="J37" s="375"/>
      <c r="K37" s="376"/>
      <c r="L37" s="375"/>
      <c r="M37" s="384"/>
      <c r="N37" s="383"/>
      <c r="O37" s="376"/>
      <c r="P37" s="373"/>
      <c r="Q37" s="372"/>
      <c r="R37" s="371"/>
    </row>
    <row r="38" spans="1:18" s="370" customFormat="1" ht="9" customHeight="1">
      <c r="A38" s="382"/>
      <c r="B38" s="381"/>
      <c r="C38" s="380"/>
      <c r="D38" s="379"/>
      <c r="E38" s="379"/>
      <c r="F38" s="371"/>
      <c r="G38" s="378"/>
      <c r="H38" s="377"/>
      <c r="I38" s="376"/>
      <c r="J38" s="375"/>
      <c r="K38" s="376"/>
      <c r="L38" s="375"/>
      <c r="M38" s="374"/>
      <c r="N38" s="373"/>
      <c r="O38" s="374"/>
      <c r="P38" s="373"/>
      <c r="Q38" s="372"/>
      <c r="R38" s="371"/>
    </row>
    <row r="39" spans="3:13" ht="15.75">
      <c r="C39" s="369"/>
      <c r="D39" s="364" t="s">
        <v>7</v>
      </c>
      <c r="E39" s="364"/>
      <c r="F39" s="364"/>
      <c r="G39" s="364"/>
      <c r="H39" s="364"/>
      <c r="I39" s="596" t="s">
        <v>182</v>
      </c>
      <c r="J39" s="596"/>
      <c r="K39" s="596"/>
      <c r="L39" s="364"/>
      <c r="M39" s="364"/>
    </row>
    <row r="40" spans="1:21" s="360" customFormat="1" ht="15.75" hidden="1">
      <c r="A40" s="359"/>
      <c r="B40" s="359"/>
      <c r="C40" s="369"/>
      <c r="D40" s="367"/>
      <c r="E40" s="367"/>
      <c r="F40" s="367"/>
      <c r="G40" s="368"/>
      <c r="H40" s="367"/>
      <c r="I40" s="367"/>
      <c r="J40" s="367"/>
      <c r="K40" s="367"/>
      <c r="L40" s="364"/>
      <c r="M40" s="364"/>
      <c r="N40" s="361"/>
      <c r="O40" s="359"/>
      <c r="Q40" s="359"/>
      <c r="R40" s="359"/>
      <c r="S40" s="359"/>
      <c r="T40" s="359"/>
      <c r="U40" s="359"/>
    </row>
    <row r="41" spans="1:21" s="360" customFormat="1" ht="15.75" hidden="1">
      <c r="A41" s="359"/>
      <c r="B41" s="359"/>
      <c r="C41" s="369"/>
      <c r="D41" s="367"/>
      <c r="E41" s="367"/>
      <c r="F41" s="367"/>
      <c r="G41" s="368"/>
      <c r="H41" s="367"/>
      <c r="I41" s="364"/>
      <c r="J41" s="367"/>
      <c r="K41" s="367"/>
      <c r="L41" s="364"/>
      <c r="M41" s="364"/>
      <c r="N41" s="361"/>
      <c r="O41" s="359"/>
      <c r="Q41" s="359"/>
      <c r="R41" s="359"/>
      <c r="S41" s="359"/>
      <c r="T41" s="359"/>
      <c r="U41" s="359"/>
    </row>
    <row r="42" spans="1:21" s="360" customFormat="1" ht="15" hidden="1">
      <c r="A42" s="359"/>
      <c r="B42" s="359"/>
      <c r="C42" s="366"/>
      <c r="D42" s="364"/>
      <c r="E42" s="364"/>
      <c r="F42" s="364"/>
      <c r="G42" s="365"/>
      <c r="H42" s="364"/>
      <c r="I42" s="364"/>
      <c r="J42" s="364"/>
      <c r="K42" s="364"/>
      <c r="L42" s="364"/>
      <c r="M42" s="364"/>
      <c r="N42" s="361"/>
      <c r="O42" s="359"/>
      <c r="Q42" s="359"/>
      <c r="R42" s="359"/>
      <c r="S42" s="359"/>
      <c r="T42" s="359"/>
      <c r="U42" s="359"/>
    </row>
    <row r="43" spans="1:21" s="360" customFormat="1" ht="15">
      <c r="A43" s="359"/>
      <c r="B43" s="359"/>
      <c r="C43" s="366"/>
      <c r="D43" s="364"/>
      <c r="E43" s="364"/>
      <c r="F43" s="364"/>
      <c r="G43" s="365"/>
      <c r="H43" s="364"/>
      <c r="I43" s="364"/>
      <c r="J43" s="364"/>
      <c r="K43" s="364"/>
      <c r="L43" s="364"/>
      <c r="M43" s="364"/>
      <c r="N43" s="361"/>
      <c r="O43" s="359"/>
      <c r="Q43" s="359"/>
      <c r="R43" s="359"/>
      <c r="S43" s="359"/>
      <c r="T43" s="359"/>
      <c r="U43" s="359"/>
    </row>
  </sheetData>
  <sheetProtection/>
  <mergeCells count="12">
    <mergeCell ref="D16:F16"/>
    <mergeCell ref="D18:F18"/>
    <mergeCell ref="D20:F20"/>
    <mergeCell ref="D22:F22"/>
    <mergeCell ref="D24:F24"/>
    <mergeCell ref="I39:K39"/>
    <mergeCell ref="A7:B7"/>
    <mergeCell ref="M7:N7"/>
    <mergeCell ref="D8:F8"/>
    <mergeCell ref="D10:F10"/>
    <mergeCell ref="D12:F12"/>
    <mergeCell ref="D14:F14"/>
  </mergeCells>
  <conditionalFormatting sqref="M17 O25 O37 I15 I19 I27 I31 I35 K33">
    <cfRule type="expression" priority="20" dxfId="321" stopIfTrue="1">
      <formula>H15="as"</formula>
    </cfRule>
    <cfRule type="expression" priority="21" dxfId="321" stopIfTrue="1">
      <formula>H15="bs"</formula>
    </cfRule>
  </conditionalFormatting>
  <conditionalFormatting sqref="O29">
    <cfRule type="expression" priority="18" dxfId="321" stopIfTrue="1">
      <formula>N30="as"</formula>
    </cfRule>
    <cfRule type="expression" priority="19" dxfId="321" stopIfTrue="1">
      <formula>N30="bs"</formula>
    </cfRule>
  </conditionalFormatting>
  <conditionalFormatting sqref="I13 I33 G27 G31 G35 K17 M25 M30 M37 I21 G15 G19 G23">
    <cfRule type="expression" priority="12" dxfId="322" stopIfTrue="1">
      <formula>AND($K$1="CU",G13="Umpire")</formula>
    </cfRule>
    <cfRule type="expression" priority="13" dxfId="323" stopIfTrue="1">
      <formula>AND($K$1="CU",G13&lt;&gt;"Umpire",H13&lt;&gt;"")</formula>
    </cfRule>
    <cfRule type="expression" priority="14" dxfId="324" stopIfTrue="1">
      <formula>AND($K$1="CU",G13&lt;&gt;"Umpire")</formula>
    </cfRule>
  </conditionalFormatting>
  <conditionalFormatting sqref="E34 E36 G38 E38 G26 E26 G28 E28 G30 E30 G32 E32 G34 G36">
    <cfRule type="expression" priority="24" dxfId="321" stopIfTrue="1">
      <formula>AND($C26&lt;9,$B26&gt;0)</formula>
    </cfRule>
  </conditionalFormatting>
  <conditionalFormatting sqref="D26 D28 D30 D32 D34 D36 D38">
    <cfRule type="cellIs" priority="22" dxfId="325" operator="equal" stopIfTrue="1">
      <formula>"Bye"</formula>
    </cfRule>
    <cfRule type="expression" priority="23" dxfId="321" stopIfTrue="1">
      <formula>AND($C26&lt;9,$B26&gt;0)</formula>
    </cfRule>
  </conditionalFormatting>
  <conditionalFormatting sqref="C38 C26 C28 C30 C32 C34 C36">
    <cfRule type="expression" priority="15" dxfId="326" stopIfTrue="1">
      <formula>AND($C26&gt;0,$C26&lt;9,$B26&gt;0)</formula>
    </cfRule>
    <cfRule type="expression" priority="16" dxfId="327" stopIfTrue="1">
      <formula>$C26&gt;0</formula>
    </cfRule>
    <cfRule type="expression" priority="17" dxfId="328" stopIfTrue="1">
      <formula>$D26="Bye"</formula>
    </cfRule>
  </conditionalFormatting>
  <conditionalFormatting sqref="D12 D18 D10 D20 D22 D14 D16 D24">
    <cfRule type="cellIs" priority="25" dxfId="325" operator="equal" stopIfTrue="1">
      <formula>"Bye"</formula>
    </cfRule>
    <cfRule type="expression" priority="26" dxfId="321" stopIfTrue="1">
      <formula>AND(#REF!&lt;9,$B10&gt;0)</formula>
    </cfRule>
  </conditionalFormatting>
  <conditionalFormatting sqref="H35 J33 N37 H31 J13 L17 N25 J21 H27 H11 H15 H19 H23">
    <cfRule type="expression" priority="11" dxfId="329" stopIfTrue="1">
      <formula>$K$1="CU"</formula>
    </cfRule>
  </conditionalFormatting>
  <conditionalFormatting sqref="I11">
    <cfRule type="cellIs" priority="9" dxfId="325" operator="equal" stopIfTrue="1">
      <formula>"Bye"</formula>
    </cfRule>
    <cfRule type="expression" priority="10" dxfId="321" stopIfTrue="1">
      <formula>AND(#REF!&lt;9,$B11&gt;0)</formula>
    </cfRule>
  </conditionalFormatting>
  <conditionalFormatting sqref="I23">
    <cfRule type="cellIs" priority="7" dxfId="325" operator="equal" stopIfTrue="1">
      <formula>"Bye"</formula>
    </cfRule>
    <cfRule type="expression" priority="8" dxfId="321" stopIfTrue="1">
      <formula>AND(#REF!&lt;9,$B23&gt;0)</formula>
    </cfRule>
  </conditionalFormatting>
  <conditionalFormatting sqref="K13">
    <cfRule type="cellIs" priority="5" dxfId="325" operator="equal" stopIfTrue="1">
      <formula>"Bye"</formula>
    </cfRule>
    <cfRule type="expression" priority="6" dxfId="321" stopIfTrue="1">
      <formula>AND(#REF!&lt;9,$B13&gt;0)</formula>
    </cfRule>
  </conditionalFormatting>
  <conditionalFormatting sqref="K21">
    <cfRule type="expression" priority="3" dxfId="321" stopIfTrue="1">
      <formula>J21="as"</formula>
    </cfRule>
    <cfRule type="expression" priority="4" dxfId="321" stopIfTrue="1">
      <formula>J21="bs"</formula>
    </cfRule>
  </conditionalFormatting>
  <conditionalFormatting sqref="M16">
    <cfRule type="expression" priority="1" dxfId="321" stopIfTrue="1">
      <formula>L16="as"</formula>
    </cfRule>
    <cfRule type="expression" priority="2" dxfId="321" stopIfTrue="1">
      <formula>L16="bs"</formula>
    </cfRule>
  </conditionalFormatting>
  <dataValidations count="1">
    <dataValidation type="list" allowBlank="1" showInputMessage="1" sqref="I33 I13 K17 I21 M25 G27 G15 G23 G19 M37 M30 G31 G35">
      <formula1>$S$10:$S$21</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28"/>
  <dimension ref="A1:U136"/>
  <sheetViews>
    <sheetView showGridLines="0" showZeros="0" zoomScalePageLayoutView="0" workbookViewId="0" topLeftCell="A25">
      <selection activeCell="I136" sqref="I136:K136"/>
    </sheetView>
  </sheetViews>
  <sheetFormatPr defaultColWidth="8.875" defaultRowHeight="12.75"/>
  <cols>
    <col min="1" max="1" width="3.00390625" style="84" customWidth="1"/>
    <col min="2" max="2" width="4.75390625" style="84" customWidth="1"/>
    <col min="3" max="3" width="4.375" style="85" customWidth="1"/>
    <col min="4" max="4" width="15.00390625" style="86" customWidth="1"/>
    <col min="5" max="5" width="5.00390625" style="84" customWidth="1"/>
    <col min="6" max="6" width="10.75390625" style="84" customWidth="1"/>
    <col min="7" max="7" width="10.125" style="338" customWidth="1"/>
    <col min="8" max="8" width="8.625" style="182" customWidth="1"/>
    <col min="9" max="9" width="10.75390625" style="84" customWidth="1"/>
    <col min="10" max="10" width="1.75390625" style="87" customWidth="1"/>
    <col min="11" max="11" width="11.75390625" style="84" customWidth="1"/>
    <col min="12" max="12" width="1.00390625" style="94" customWidth="1"/>
    <col min="13" max="13" width="10.75390625" style="84" customWidth="1"/>
    <col min="14" max="14" width="1.75390625" style="87" customWidth="1"/>
    <col min="15" max="15" width="10.75390625" style="84" customWidth="1"/>
    <col min="16" max="16" width="3.00390625" style="94" customWidth="1"/>
    <col min="17" max="17" width="0" style="84" hidden="1" customWidth="1"/>
    <col min="18" max="18" width="2.25390625" style="84" customWidth="1"/>
    <col min="19" max="19" width="9.625" style="84" hidden="1" customWidth="1"/>
    <col min="20" max="20" width="8.625" style="84" hidden="1" customWidth="1"/>
    <col min="21" max="21" width="10.00390625" style="84" hidden="1" customWidth="1"/>
    <col min="22" max="16384" width="8.875" style="84" customWidth="1"/>
  </cols>
  <sheetData>
    <row r="1" spans="1:20" s="10" customFormat="1" ht="30.75" customHeight="1">
      <c r="A1" s="163" t="s">
        <v>12</v>
      </c>
      <c r="B1" s="1"/>
      <c r="C1" s="2"/>
      <c r="D1" s="3"/>
      <c r="E1" s="3"/>
      <c r="F1" s="4"/>
      <c r="G1" s="11"/>
      <c r="H1" s="176"/>
      <c r="I1" s="4"/>
      <c r="J1" s="4"/>
      <c r="K1" s="5"/>
      <c r="L1" s="5"/>
      <c r="M1" s="5"/>
      <c r="N1" s="6"/>
      <c r="O1" s="7"/>
      <c r="P1" s="8"/>
      <c r="Q1" s="8"/>
      <c r="R1" s="8"/>
      <c r="S1" s="8"/>
      <c r="T1" s="9"/>
    </row>
    <row r="2" spans="1:20" s="10" customFormat="1" ht="31.5" customHeight="1">
      <c r="A2" s="2" t="s">
        <v>13</v>
      </c>
      <c r="B2" s="1"/>
      <c r="C2" s="2"/>
      <c r="D2" s="3"/>
      <c r="E2" s="3"/>
      <c r="F2" s="11"/>
      <c r="G2" s="11"/>
      <c r="H2" s="176"/>
      <c r="I2" s="11"/>
      <c r="J2" s="11"/>
      <c r="K2" s="12"/>
      <c r="L2" s="12"/>
      <c r="M2" s="12"/>
      <c r="N2" s="6"/>
      <c r="O2" s="7"/>
      <c r="P2" s="8"/>
      <c r="Q2" s="8"/>
      <c r="R2" s="8"/>
      <c r="S2" s="8"/>
      <c r="T2" s="9"/>
    </row>
    <row r="3" spans="1:20" s="10" customFormat="1" ht="22.5" customHeight="1">
      <c r="A3" s="13" t="s">
        <v>9</v>
      </c>
      <c r="B3" s="14"/>
      <c r="C3" s="15"/>
      <c r="D3" s="16"/>
      <c r="E3" s="16"/>
      <c r="F3" s="12"/>
      <c r="G3" s="12"/>
      <c r="H3" s="177"/>
      <c r="I3" s="17" t="s">
        <v>24</v>
      </c>
      <c r="J3" s="17"/>
      <c r="K3" s="17"/>
      <c r="L3" s="17"/>
      <c r="M3" s="5"/>
      <c r="N3" s="6"/>
      <c r="O3" s="7"/>
      <c r="P3" s="8"/>
      <c r="Q3" s="8"/>
      <c r="R3" s="8"/>
      <c r="S3" s="8"/>
      <c r="T3" s="9"/>
    </row>
    <row r="4" spans="1:20" s="10" customFormat="1" ht="15.75" customHeight="1">
      <c r="A4" s="13"/>
      <c r="B4" s="14"/>
      <c r="C4" s="15"/>
      <c r="D4" s="16"/>
      <c r="E4" s="16"/>
      <c r="F4" s="12"/>
      <c r="G4" s="12"/>
      <c r="H4" s="178"/>
      <c r="I4" s="18"/>
      <c r="J4" s="18"/>
      <c r="K4" s="18"/>
      <c r="L4" s="18"/>
      <c r="M4" s="12"/>
      <c r="N4" s="6"/>
      <c r="O4" s="7"/>
      <c r="P4" s="8"/>
      <c r="Q4" s="8"/>
      <c r="R4" s="8"/>
      <c r="S4" s="9"/>
      <c r="T4" s="9"/>
    </row>
    <row r="5" spans="1:16" s="26" customFormat="1" ht="11.25" customHeight="1">
      <c r="A5" s="19"/>
      <c r="B5" s="19"/>
      <c r="C5" s="20"/>
      <c r="D5" s="21"/>
      <c r="E5" s="19" t="s">
        <v>22</v>
      </c>
      <c r="F5" s="19"/>
      <c r="G5" s="335"/>
      <c r="H5" s="179"/>
      <c r="I5" s="23"/>
      <c r="J5" s="19"/>
      <c r="K5" s="24"/>
      <c r="L5" s="22"/>
      <c r="M5" s="19"/>
      <c r="N5" s="22"/>
      <c r="O5" s="19"/>
      <c r="P5" s="25" t="s">
        <v>0</v>
      </c>
    </row>
    <row r="6" spans="1:16" s="36" customFormat="1" ht="11.25" customHeight="1" thickBot="1">
      <c r="A6" s="591"/>
      <c r="B6" s="591"/>
      <c r="C6" s="28"/>
      <c r="D6" s="29"/>
      <c r="E6" s="30"/>
      <c r="F6" s="31"/>
      <c r="G6" s="336"/>
      <c r="H6" s="180"/>
      <c r="I6" s="33"/>
      <c r="J6" s="32"/>
      <c r="K6" s="34"/>
      <c r="L6" s="35"/>
      <c r="M6" s="30"/>
      <c r="N6" s="32"/>
      <c r="O6" s="588" t="s">
        <v>100</v>
      </c>
      <c r="P6" s="588"/>
    </row>
    <row r="7" spans="1:16" s="26" customFormat="1" ht="9.75">
      <c r="A7" s="37"/>
      <c r="B7" s="309" t="s">
        <v>1</v>
      </c>
      <c r="C7" s="226" t="s">
        <v>2</v>
      </c>
      <c r="D7" s="592" t="s">
        <v>98</v>
      </c>
      <c r="E7" s="592"/>
      <c r="F7" s="592"/>
      <c r="G7" s="294" t="s">
        <v>99</v>
      </c>
      <c r="H7" s="175" t="s">
        <v>14</v>
      </c>
      <c r="I7" s="39" t="s">
        <v>102</v>
      </c>
      <c r="J7" s="40"/>
      <c r="K7" s="39" t="s">
        <v>10</v>
      </c>
      <c r="L7" s="40"/>
      <c r="M7" s="39" t="s">
        <v>8</v>
      </c>
      <c r="N7" s="40"/>
      <c r="O7" s="39" t="s">
        <v>3</v>
      </c>
      <c r="P7" s="41"/>
    </row>
    <row r="8" spans="1:16" s="26" customFormat="1" ht="3.75" customHeight="1" thickBot="1">
      <c r="A8" s="42"/>
      <c r="B8" s="43"/>
      <c r="C8" s="43"/>
      <c r="D8" s="44"/>
      <c r="E8" s="44"/>
      <c r="F8" s="45"/>
      <c r="G8" s="47"/>
      <c r="H8" s="181"/>
      <c r="I8" s="47"/>
      <c r="J8" s="46"/>
      <c r="K8" s="47"/>
      <c r="L8" s="46"/>
      <c r="M8" s="47"/>
      <c r="N8" s="46"/>
      <c r="O8" s="47"/>
      <c r="P8" s="48"/>
    </row>
    <row r="9" spans="1:21" s="57" customFormat="1" ht="9" customHeight="1">
      <c r="A9" s="49">
        <v>1</v>
      </c>
      <c r="B9" s="50"/>
      <c r="C9" s="51">
        <v>1</v>
      </c>
      <c r="D9" s="590"/>
      <c r="E9" s="590"/>
      <c r="F9" s="590"/>
      <c r="G9" s="322"/>
      <c r="H9" s="297"/>
      <c r="I9" s="105"/>
      <c r="J9" s="105"/>
      <c r="K9" s="105"/>
      <c r="L9" s="105"/>
      <c r="M9" s="202"/>
      <c r="N9" s="224"/>
      <c r="O9" s="202"/>
      <c r="P9" s="55"/>
      <c r="Q9" s="56"/>
      <c r="S9" s="58" t="str">
        <f>'[1]Officials'!P24</f>
        <v>Umpire</v>
      </c>
      <c r="U9" s="59" t="str">
        <f>E$9&amp;" "&amp;D$9</f>
        <v> </v>
      </c>
    </row>
    <row r="10" spans="1:21" s="57" customFormat="1" ht="9" customHeight="1">
      <c r="A10" s="60"/>
      <c r="B10" s="61"/>
      <c r="C10" s="196"/>
      <c r="D10" s="104"/>
      <c r="E10" s="105"/>
      <c r="F10" s="106"/>
      <c r="G10" s="302"/>
      <c r="H10" s="188"/>
      <c r="I10" s="67"/>
      <c r="J10" s="244"/>
      <c r="K10" s="192"/>
      <c r="L10" s="192"/>
      <c r="M10" s="225"/>
      <c r="N10" s="252"/>
      <c r="O10" s="225"/>
      <c r="P10" s="55"/>
      <c r="Q10" s="56"/>
      <c r="S10" s="64" t="str">
        <f>'[1]Officials'!P25</f>
        <v> </v>
      </c>
      <c r="U10" s="65" t="str">
        <f>E$11&amp;" "&amp;D$11</f>
        <v> </v>
      </c>
    </row>
    <row r="11" spans="1:21" s="57" customFormat="1" ht="9" customHeight="1">
      <c r="A11" s="60">
        <v>2</v>
      </c>
      <c r="B11" s="52"/>
      <c r="C11" s="197"/>
      <c r="D11" s="590"/>
      <c r="E11" s="590"/>
      <c r="F11" s="590"/>
      <c r="G11" s="298"/>
      <c r="H11" s="310"/>
      <c r="I11" s="192"/>
      <c r="J11" s="193"/>
      <c r="K11" s="192"/>
      <c r="L11" s="192"/>
      <c r="M11" s="225"/>
      <c r="N11" s="252"/>
      <c r="O11" s="225"/>
      <c r="P11" s="55"/>
      <c r="Q11" s="56"/>
      <c r="S11" s="64" t="str">
        <f>'[1]Officials'!P26</f>
        <v> </v>
      </c>
      <c r="U11" s="65" t="str">
        <f>E$13&amp;" "&amp;D$13</f>
        <v> </v>
      </c>
    </row>
    <row r="12" spans="1:21" s="57" customFormat="1" ht="9" customHeight="1">
      <c r="A12" s="60"/>
      <c r="B12" s="62"/>
      <c r="C12" s="196"/>
      <c r="D12" s="104"/>
      <c r="E12" s="106"/>
      <c r="F12" s="106"/>
      <c r="G12" s="300"/>
      <c r="H12" s="189"/>
      <c r="I12" s="246"/>
      <c r="J12" s="247"/>
      <c r="K12" s="244"/>
      <c r="L12" s="244"/>
      <c r="M12" s="225"/>
      <c r="N12" s="252"/>
      <c r="O12" s="225"/>
      <c r="P12" s="55"/>
      <c r="Q12" s="56"/>
      <c r="S12" s="64" t="str">
        <f>'[1]Officials'!P27</f>
        <v> </v>
      </c>
      <c r="U12" s="65" t="str">
        <f>E$15&amp;" "&amp;D$15</f>
        <v> </v>
      </c>
    </row>
    <row r="13" spans="1:21" s="57" customFormat="1" ht="9" customHeight="1">
      <c r="A13" s="60">
        <v>3</v>
      </c>
      <c r="B13" s="52"/>
      <c r="C13" s="197"/>
      <c r="D13" s="590"/>
      <c r="E13" s="590"/>
      <c r="F13" s="590"/>
      <c r="G13" s="322"/>
      <c r="H13" s="297"/>
      <c r="I13" s="192"/>
      <c r="J13" s="193"/>
      <c r="K13" s="192"/>
      <c r="L13" s="193"/>
      <c r="M13" s="225"/>
      <c r="N13" s="252"/>
      <c r="O13" s="225"/>
      <c r="P13" s="55"/>
      <c r="Q13" s="56"/>
      <c r="S13" s="64" t="str">
        <f>'[1]Officials'!P28</f>
        <v> </v>
      </c>
      <c r="T13" s="69"/>
      <c r="U13" s="65" t="str">
        <f>E$17&amp;" "&amp;D$17</f>
        <v> </v>
      </c>
    </row>
    <row r="14" spans="1:21" s="57" customFormat="1" ht="9" customHeight="1">
      <c r="A14" s="60"/>
      <c r="B14" s="62"/>
      <c r="C14" s="196"/>
      <c r="D14" s="110"/>
      <c r="E14" s="111"/>
      <c r="F14" s="112"/>
      <c r="G14" s="301"/>
      <c r="H14" s="188"/>
      <c r="I14" s="244"/>
      <c r="J14" s="249"/>
      <c r="K14" s="192"/>
      <c r="L14" s="268"/>
      <c r="M14" s="225"/>
      <c r="N14" s="252"/>
      <c r="O14" s="225"/>
      <c r="P14" s="55"/>
      <c r="Q14" s="56"/>
      <c r="S14" s="64" t="str">
        <f>'[1]Officials'!P29</f>
        <v> </v>
      </c>
      <c r="U14" s="65" t="str">
        <f>E$19&amp;" "&amp;D$19</f>
        <v> </v>
      </c>
    </row>
    <row r="15" spans="1:21" s="57" customFormat="1" ht="9" customHeight="1">
      <c r="A15" s="60">
        <v>4</v>
      </c>
      <c r="B15" s="52"/>
      <c r="C15" s="197"/>
      <c r="D15" s="590"/>
      <c r="E15" s="590"/>
      <c r="F15" s="590"/>
      <c r="G15" s="298"/>
      <c r="H15" s="310"/>
      <c r="I15" s="192"/>
      <c r="J15" s="192"/>
      <c r="K15" s="192"/>
      <c r="L15" s="193"/>
      <c r="M15" s="225"/>
      <c r="N15" s="252"/>
      <c r="O15" s="225"/>
      <c r="P15" s="55"/>
      <c r="Q15" s="56"/>
      <c r="S15" s="64" t="str">
        <f>'[1]Officials'!P30</f>
        <v> </v>
      </c>
      <c r="U15" s="65" t="str">
        <f>E$21&amp;" "&amp;D$21</f>
        <v> </v>
      </c>
    </row>
    <row r="16" spans="1:21" s="57" customFormat="1" ht="9" customHeight="1">
      <c r="A16" s="60"/>
      <c r="B16" s="62"/>
      <c r="C16" s="196"/>
      <c r="D16" s="104"/>
      <c r="E16" s="106"/>
      <c r="F16" s="106"/>
      <c r="G16" s="300"/>
      <c r="H16" s="189"/>
      <c r="I16" s="192"/>
      <c r="J16" s="192"/>
      <c r="K16" s="246"/>
      <c r="L16" s="247"/>
      <c r="M16" s="244"/>
      <c r="N16" s="269"/>
      <c r="O16" s="225"/>
      <c r="P16" s="55"/>
      <c r="Q16" s="56"/>
      <c r="S16" s="64" t="str">
        <f>'[1]Officials'!P31</f>
        <v> </v>
      </c>
      <c r="U16" s="65" t="str">
        <f>E$23&amp;" "&amp;D$23</f>
        <v> </v>
      </c>
    </row>
    <row r="17" spans="1:21" s="57" customFormat="1" ht="9" customHeight="1">
      <c r="A17" s="60">
        <v>5</v>
      </c>
      <c r="B17" s="52"/>
      <c r="C17" s="197"/>
      <c r="D17" s="590"/>
      <c r="E17" s="590"/>
      <c r="F17" s="590"/>
      <c r="G17" s="322"/>
      <c r="H17" s="297"/>
      <c r="I17" s="192"/>
      <c r="J17" s="192"/>
      <c r="K17" s="192"/>
      <c r="L17" s="193"/>
      <c r="M17" s="225"/>
      <c r="N17" s="270"/>
      <c r="O17" s="210"/>
      <c r="P17" s="70"/>
      <c r="Q17" s="71"/>
      <c r="R17" s="72"/>
      <c r="S17" s="73" t="str">
        <f>'[1]Officials'!P32</f>
        <v> </v>
      </c>
      <c r="U17" s="65" t="str">
        <f>E$25&amp;" "&amp;D$25</f>
        <v> </v>
      </c>
    </row>
    <row r="18" spans="1:21" s="57" customFormat="1" ht="9" customHeight="1">
      <c r="A18" s="60"/>
      <c r="B18" s="62"/>
      <c r="C18" s="196"/>
      <c r="D18" s="104"/>
      <c r="E18" s="117"/>
      <c r="F18" s="106"/>
      <c r="G18" s="302"/>
      <c r="H18" s="188"/>
      <c r="I18" s="244"/>
      <c r="J18" s="244"/>
      <c r="K18" s="192"/>
      <c r="L18" s="193"/>
      <c r="M18" s="225"/>
      <c r="N18" s="270"/>
      <c r="O18" s="210"/>
      <c r="P18" s="70"/>
      <c r="Q18" s="71"/>
      <c r="R18" s="72"/>
      <c r="S18" s="73" t="str">
        <f>'[1]Officials'!P33</f>
        <v> </v>
      </c>
      <c r="U18" s="65" t="str">
        <f>E$27&amp;" "&amp;D$27</f>
        <v> </v>
      </c>
    </row>
    <row r="19" spans="1:21" s="57" customFormat="1" ht="9" customHeight="1">
      <c r="A19" s="60">
        <v>6</v>
      </c>
      <c r="B19" s="52"/>
      <c r="C19" s="197"/>
      <c r="D19" s="590"/>
      <c r="E19" s="590"/>
      <c r="F19" s="590"/>
      <c r="G19" s="298"/>
      <c r="H19" s="310"/>
      <c r="I19" s="192"/>
      <c r="J19" s="193"/>
      <c r="K19" s="192"/>
      <c r="L19" s="193"/>
      <c r="M19" s="225"/>
      <c r="N19" s="270"/>
      <c r="O19" s="210"/>
      <c r="P19" s="70"/>
      <c r="Q19" s="71"/>
      <c r="R19" s="72"/>
      <c r="S19" s="73" t="str">
        <f>'[1]Officials'!P34</f>
        <v> </v>
      </c>
      <c r="U19" s="65" t="str">
        <f>E$29&amp;" "&amp;D$29</f>
        <v> </v>
      </c>
    </row>
    <row r="20" spans="1:21" s="57" customFormat="1" ht="9" customHeight="1" thickBot="1">
      <c r="A20" s="60"/>
      <c r="B20" s="62"/>
      <c r="C20" s="196"/>
      <c r="D20" s="104"/>
      <c r="E20" s="106"/>
      <c r="F20" s="106"/>
      <c r="G20" s="300"/>
      <c r="H20" s="189"/>
      <c r="I20" s="252"/>
      <c r="J20" s="247"/>
      <c r="K20" s="244"/>
      <c r="L20" s="249"/>
      <c r="M20" s="225"/>
      <c r="N20" s="270"/>
      <c r="O20" s="210"/>
      <c r="P20" s="70"/>
      <c r="Q20" s="71"/>
      <c r="R20" s="72"/>
      <c r="S20" s="74" t="str">
        <f>'[1]Officials'!P35</f>
        <v>None</v>
      </c>
      <c r="U20" s="65" t="str">
        <f>E$31&amp;" "&amp;D$31</f>
        <v> </v>
      </c>
    </row>
    <row r="21" spans="1:21" s="57" customFormat="1" ht="9" customHeight="1">
      <c r="A21" s="60">
        <v>7</v>
      </c>
      <c r="B21" s="52"/>
      <c r="C21" s="197"/>
      <c r="D21" s="590"/>
      <c r="E21" s="590"/>
      <c r="F21" s="590"/>
      <c r="G21" s="322"/>
      <c r="H21" s="297"/>
      <c r="I21" s="217"/>
      <c r="J21" s="218"/>
      <c r="K21" s="217"/>
      <c r="L21" s="217"/>
      <c r="M21" s="219"/>
      <c r="N21" s="271"/>
      <c r="O21" s="272"/>
      <c r="P21" s="70"/>
      <c r="Q21" s="71"/>
      <c r="R21" s="72"/>
      <c r="U21" s="65" t="str">
        <f>E$33&amp;" "&amp;D$33</f>
        <v> </v>
      </c>
    </row>
    <row r="22" spans="1:21" s="57" customFormat="1" ht="9" customHeight="1">
      <c r="A22" s="60"/>
      <c r="B22" s="62"/>
      <c r="C22" s="196"/>
      <c r="D22" s="213"/>
      <c r="E22" s="220"/>
      <c r="F22" s="215"/>
      <c r="G22" s="315"/>
      <c r="H22" s="216"/>
      <c r="I22" s="273"/>
      <c r="J22" s="274"/>
      <c r="K22" s="217"/>
      <c r="L22" s="275"/>
      <c r="M22" s="219"/>
      <c r="N22" s="271"/>
      <c r="O22" s="272"/>
      <c r="P22" s="70"/>
      <c r="Q22" s="71"/>
      <c r="R22" s="72"/>
      <c r="U22" s="65" t="str">
        <f>E$35&amp;" "&amp;D$35</f>
        <v> </v>
      </c>
    </row>
    <row r="23" spans="1:21" s="57" customFormat="1" ht="9" customHeight="1">
      <c r="A23" s="49">
        <v>8</v>
      </c>
      <c r="B23" s="52"/>
      <c r="C23" s="51" t="s">
        <v>23</v>
      </c>
      <c r="D23" s="590"/>
      <c r="E23" s="590"/>
      <c r="F23" s="590"/>
      <c r="G23" s="298"/>
      <c r="H23" s="310"/>
      <c r="I23" s="217"/>
      <c r="J23" s="217"/>
      <c r="K23" s="217"/>
      <c r="L23" s="217"/>
      <c r="M23" s="219"/>
      <c r="N23" s="271"/>
      <c r="O23" s="272"/>
      <c r="P23" s="70"/>
      <c r="Q23" s="71"/>
      <c r="R23" s="72"/>
      <c r="U23" s="65" t="str">
        <f>E$37&amp;" "&amp;D$37</f>
        <v> </v>
      </c>
    </row>
    <row r="24" spans="1:21" s="57" customFormat="1" ht="9" customHeight="1">
      <c r="A24" s="60"/>
      <c r="B24" s="62"/>
      <c r="C24" s="196"/>
      <c r="D24" s="213"/>
      <c r="E24" s="215"/>
      <c r="F24" s="215"/>
      <c r="G24" s="316"/>
      <c r="H24" s="311"/>
      <c r="I24" s="217"/>
      <c r="J24" s="217"/>
      <c r="K24" s="217"/>
      <c r="L24" s="217"/>
      <c r="M24" s="276"/>
      <c r="N24" s="277"/>
      <c r="O24" s="278"/>
      <c r="P24" s="70"/>
      <c r="Q24" s="71"/>
      <c r="R24" s="72"/>
      <c r="U24" s="65" t="str">
        <f>E$39&amp;" "&amp;D$39</f>
        <v> </v>
      </c>
    </row>
    <row r="25" spans="1:21" s="57" customFormat="1" ht="9" customHeight="1">
      <c r="A25" s="49">
        <v>9</v>
      </c>
      <c r="B25" s="52"/>
      <c r="C25" s="51" t="s">
        <v>23</v>
      </c>
      <c r="D25" s="590"/>
      <c r="E25" s="590"/>
      <c r="F25" s="590"/>
      <c r="G25" s="322"/>
      <c r="H25" s="297"/>
      <c r="I25" s="217"/>
      <c r="J25" s="217"/>
      <c r="K25" s="217"/>
      <c r="L25" s="217"/>
      <c r="M25" s="219"/>
      <c r="N25" s="271"/>
      <c r="O25" s="272"/>
      <c r="P25" s="77"/>
      <c r="Q25" s="71"/>
      <c r="R25" s="72"/>
      <c r="U25" s="65" t="str">
        <f>E$41&amp;" "&amp;D$41</f>
        <v> </v>
      </c>
    </row>
    <row r="26" spans="1:21" s="57" customFormat="1" ht="9" customHeight="1">
      <c r="A26" s="60"/>
      <c r="B26" s="62"/>
      <c r="C26" s="196"/>
      <c r="D26" s="213"/>
      <c r="E26" s="214"/>
      <c r="F26" s="215"/>
      <c r="G26" s="315"/>
      <c r="H26" s="216"/>
      <c r="I26" s="273"/>
      <c r="J26" s="273"/>
      <c r="K26" s="217"/>
      <c r="L26" s="217"/>
      <c r="M26" s="219"/>
      <c r="N26" s="271"/>
      <c r="O26" s="272"/>
      <c r="P26" s="77"/>
      <c r="Q26" s="71"/>
      <c r="R26" s="72"/>
      <c r="U26" s="65" t="str">
        <f>E$43&amp;" "&amp;D$43</f>
        <v> </v>
      </c>
    </row>
    <row r="27" spans="1:21" s="57" customFormat="1" ht="9" customHeight="1">
      <c r="A27" s="60">
        <v>10</v>
      </c>
      <c r="B27" s="52"/>
      <c r="C27" s="197"/>
      <c r="D27" s="590"/>
      <c r="E27" s="590"/>
      <c r="F27" s="590"/>
      <c r="G27" s="298"/>
      <c r="H27" s="310"/>
      <c r="I27" s="217"/>
      <c r="J27" s="218"/>
      <c r="K27" s="217"/>
      <c r="L27" s="217"/>
      <c r="M27" s="219"/>
      <c r="N27" s="271"/>
      <c r="O27" s="272"/>
      <c r="P27" s="77"/>
      <c r="Q27" s="71"/>
      <c r="R27" s="72"/>
      <c r="U27" s="65" t="str">
        <f>E$45&amp;" "&amp;D$45</f>
        <v> </v>
      </c>
    </row>
    <row r="28" spans="1:21" s="57" customFormat="1" ht="9" customHeight="1">
      <c r="A28" s="60"/>
      <c r="B28" s="62"/>
      <c r="C28" s="196"/>
      <c r="D28" s="213"/>
      <c r="E28" s="215"/>
      <c r="F28" s="215"/>
      <c r="G28" s="316"/>
      <c r="H28" s="311"/>
      <c r="I28" s="276"/>
      <c r="J28" s="279"/>
      <c r="K28" s="273"/>
      <c r="L28" s="273"/>
      <c r="M28" s="219"/>
      <c r="N28" s="271"/>
      <c r="O28" s="272"/>
      <c r="P28" s="77"/>
      <c r="Q28" s="71"/>
      <c r="R28" s="72"/>
      <c r="U28" s="65" t="str">
        <f>E$47&amp;" "&amp;D$47</f>
        <v> </v>
      </c>
    </row>
    <row r="29" spans="1:21" s="57" customFormat="1" ht="9" customHeight="1">
      <c r="A29" s="60">
        <v>11</v>
      </c>
      <c r="B29" s="52"/>
      <c r="C29" s="197"/>
      <c r="D29" s="590"/>
      <c r="E29" s="590"/>
      <c r="F29" s="590"/>
      <c r="G29" s="322"/>
      <c r="H29" s="297"/>
      <c r="I29" s="217"/>
      <c r="J29" s="218"/>
      <c r="K29" s="217"/>
      <c r="L29" s="218"/>
      <c r="M29" s="219"/>
      <c r="N29" s="271"/>
      <c r="O29" s="272"/>
      <c r="P29" s="77"/>
      <c r="Q29" s="71"/>
      <c r="R29" s="72"/>
      <c r="U29" s="65" t="str">
        <f>E$49&amp;" "&amp;D$49</f>
        <v> </v>
      </c>
    </row>
    <row r="30" spans="1:21" s="57" customFormat="1" ht="9" customHeight="1">
      <c r="A30" s="60"/>
      <c r="B30" s="62"/>
      <c r="C30" s="196"/>
      <c r="D30" s="213"/>
      <c r="E30" s="220"/>
      <c r="F30" s="215"/>
      <c r="G30" s="315"/>
      <c r="H30" s="216"/>
      <c r="I30" s="273"/>
      <c r="J30" s="274"/>
      <c r="K30" s="217"/>
      <c r="L30" s="280"/>
      <c r="M30" s="219"/>
      <c r="N30" s="271"/>
      <c r="O30" s="272"/>
      <c r="P30" s="77"/>
      <c r="Q30" s="71"/>
      <c r="R30" s="72"/>
      <c r="U30" s="65" t="str">
        <f>E$51&amp;" "&amp;D$51</f>
        <v> </v>
      </c>
    </row>
    <row r="31" spans="1:21" s="57" customFormat="1" ht="9" customHeight="1">
      <c r="A31" s="60">
        <v>12</v>
      </c>
      <c r="B31" s="52"/>
      <c r="C31" s="197"/>
      <c r="D31" s="590"/>
      <c r="E31" s="590"/>
      <c r="F31" s="590"/>
      <c r="G31" s="298"/>
      <c r="H31" s="310"/>
      <c r="I31" s="217"/>
      <c r="J31" s="217"/>
      <c r="K31" s="217"/>
      <c r="L31" s="218"/>
      <c r="M31" s="219"/>
      <c r="N31" s="271"/>
      <c r="O31" s="272"/>
      <c r="P31" s="77"/>
      <c r="Q31" s="71"/>
      <c r="R31" s="72"/>
      <c r="U31" s="65" t="str">
        <f>E$53&amp;" "&amp;D$53</f>
        <v> </v>
      </c>
    </row>
    <row r="32" spans="1:21" s="57" customFormat="1" ht="9" customHeight="1">
      <c r="A32" s="60"/>
      <c r="B32" s="62"/>
      <c r="C32" s="196"/>
      <c r="D32" s="213"/>
      <c r="E32" s="215"/>
      <c r="F32" s="215"/>
      <c r="G32" s="316"/>
      <c r="H32" s="311"/>
      <c r="I32" s="217"/>
      <c r="J32" s="217"/>
      <c r="K32" s="276"/>
      <c r="L32" s="279"/>
      <c r="M32" s="273"/>
      <c r="N32" s="281"/>
      <c r="O32" s="272"/>
      <c r="P32" s="77"/>
      <c r="Q32" s="71"/>
      <c r="R32" s="72"/>
      <c r="U32" s="65" t="str">
        <f>E$55&amp;" "&amp;D$55</f>
        <v> </v>
      </c>
    </row>
    <row r="33" spans="1:21" s="57" customFormat="1" ht="9" customHeight="1">
      <c r="A33" s="60">
        <v>13</v>
      </c>
      <c r="B33" s="52"/>
      <c r="C33" s="197"/>
      <c r="D33" s="590"/>
      <c r="E33" s="590"/>
      <c r="F33" s="590"/>
      <c r="G33" s="322"/>
      <c r="H33" s="297"/>
      <c r="I33" s="217"/>
      <c r="J33" s="217"/>
      <c r="K33" s="217"/>
      <c r="L33" s="218"/>
      <c r="M33" s="219"/>
      <c r="N33" s="282"/>
      <c r="O33" s="283"/>
      <c r="P33" s="77"/>
      <c r="Q33" s="71"/>
      <c r="R33" s="72"/>
      <c r="U33" s="65" t="str">
        <f>E$57&amp;" "&amp;D$57</f>
        <v> </v>
      </c>
    </row>
    <row r="34" spans="1:21" s="57" customFormat="1" ht="9" customHeight="1">
      <c r="A34" s="60"/>
      <c r="B34" s="62"/>
      <c r="C34" s="196"/>
      <c r="D34" s="213"/>
      <c r="E34" s="220"/>
      <c r="F34" s="215"/>
      <c r="G34" s="315"/>
      <c r="H34" s="216"/>
      <c r="I34" s="273"/>
      <c r="J34" s="273"/>
      <c r="K34" s="217"/>
      <c r="L34" s="218"/>
      <c r="M34" s="219"/>
      <c r="N34" s="282"/>
      <c r="O34" s="283"/>
      <c r="P34" s="77"/>
      <c r="Q34" s="71"/>
      <c r="R34" s="72"/>
      <c r="U34" s="65" t="str">
        <f>E$59&amp;" "&amp;D$59</f>
        <v> </v>
      </c>
    </row>
    <row r="35" spans="1:21" s="57" customFormat="1" ht="9" customHeight="1">
      <c r="A35" s="60">
        <v>14</v>
      </c>
      <c r="B35" s="52"/>
      <c r="C35" s="197"/>
      <c r="D35" s="590"/>
      <c r="E35" s="590"/>
      <c r="F35" s="590"/>
      <c r="G35" s="298"/>
      <c r="H35" s="310"/>
      <c r="I35" s="217"/>
      <c r="J35" s="218"/>
      <c r="K35" s="217"/>
      <c r="L35" s="218"/>
      <c r="M35" s="219"/>
      <c r="N35" s="282"/>
      <c r="O35" s="283"/>
      <c r="P35" s="77"/>
      <c r="Q35" s="71"/>
      <c r="R35" s="72"/>
      <c r="U35" s="65" t="str">
        <f>E$61&amp;" "&amp;D$61</f>
        <v> </v>
      </c>
    </row>
    <row r="36" spans="1:21" s="57" customFormat="1" ht="9" customHeight="1">
      <c r="A36" s="60"/>
      <c r="B36" s="62"/>
      <c r="C36" s="196"/>
      <c r="D36" s="213"/>
      <c r="E36" s="215"/>
      <c r="F36" s="215"/>
      <c r="G36" s="316"/>
      <c r="H36" s="311"/>
      <c r="I36" s="276"/>
      <c r="J36" s="279"/>
      <c r="K36" s="273"/>
      <c r="L36" s="274"/>
      <c r="M36" s="219"/>
      <c r="N36" s="282"/>
      <c r="O36" s="283"/>
      <c r="P36" s="77"/>
      <c r="Q36" s="71"/>
      <c r="R36" s="72"/>
      <c r="U36" s="65" t="str">
        <f>E$63&amp;" "&amp;D$63</f>
        <v> </v>
      </c>
    </row>
    <row r="37" spans="1:21" s="57" customFormat="1" ht="9" customHeight="1">
      <c r="A37" s="60">
        <v>15</v>
      </c>
      <c r="B37" s="52"/>
      <c r="C37" s="197"/>
      <c r="D37" s="590"/>
      <c r="E37" s="590"/>
      <c r="F37" s="590"/>
      <c r="G37" s="322"/>
      <c r="H37" s="297"/>
      <c r="I37" s="217"/>
      <c r="J37" s="218"/>
      <c r="K37" s="217"/>
      <c r="L37" s="217"/>
      <c r="M37" s="219"/>
      <c r="N37" s="282"/>
      <c r="O37" s="283"/>
      <c r="P37" s="77"/>
      <c r="Q37" s="71"/>
      <c r="R37" s="72"/>
      <c r="U37" s="65" t="str">
        <f>E$65&amp;" "&amp;D$65</f>
        <v> </v>
      </c>
    </row>
    <row r="38" spans="1:21" s="57" customFormat="1" ht="9" customHeight="1">
      <c r="A38" s="60"/>
      <c r="B38" s="62"/>
      <c r="C38" s="196"/>
      <c r="D38" s="213"/>
      <c r="E38" s="220"/>
      <c r="F38" s="215"/>
      <c r="G38" s="315"/>
      <c r="H38" s="216"/>
      <c r="I38" s="273"/>
      <c r="J38" s="274"/>
      <c r="K38" s="217"/>
      <c r="L38" s="275"/>
      <c r="M38" s="219"/>
      <c r="N38" s="282"/>
      <c r="O38" s="283"/>
      <c r="P38" s="77"/>
      <c r="Q38" s="71"/>
      <c r="R38" s="72"/>
      <c r="U38" s="65" t="str">
        <f>E$67&amp;" "&amp;D$67</f>
        <v> </v>
      </c>
    </row>
    <row r="39" spans="1:21" s="57" customFormat="1" ht="9" customHeight="1">
      <c r="A39" s="49">
        <v>16</v>
      </c>
      <c r="B39" s="52"/>
      <c r="C39" s="51" t="s">
        <v>19</v>
      </c>
      <c r="D39" s="590"/>
      <c r="E39" s="590"/>
      <c r="F39" s="590"/>
      <c r="G39" s="298"/>
      <c r="H39" s="310"/>
      <c r="I39" s="217"/>
      <c r="J39" s="217"/>
      <c r="K39" s="217"/>
      <c r="L39" s="217"/>
      <c r="M39" s="282"/>
      <c r="N39" s="282"/>
      <c r="O39" s="283"/>
      <c r="P39" s="77"/>
      <c r="Q39" s="71"/>
      <c r="R39" s="72"/>
      <c r="U39" s="65"/>
    </row>
    <row r="40" spans="1:21" s="57" customFormat="1" ht="9" customHeight="1" thickBot="1">
      <c r="A40" s="60"/>
      <c r="B40" s="62"/>
      <c r="C40" s="196"/>
      <c r="D40" s="213"/>
      <c r="E40" s="215"/>
      <c r="F40" s="215"/>
      <c r="G40" s="316"/>
      <c r="H40" s="311"/>
      <c r="I40" s="217"/>
      <c r="J40" s="217"/>
      <c r="K40" s="217"/>
      <c r="L40" s="217"/>
      <c r="M40" s="331" t="s">
        <v>103</v>
      </c>
      <c r="N40" s="285"/>
      <c r="O40" s="274"/>
      <c r="P40" s="78"/>
      <c r="Q40" s="71"/>
      <c r="R40" s="72"/>
      <c r="U40" s="79"/>
    </row>
    <row r="41" spans="1:18" s="57" customFormat="1" ht="9" customHeight="1">
      <c r="A41" s="49">
        <v>17</v>
      </c>
      <c r="B41" s="52"/>
      <c r="C41" s="308" t="s">
        <v>20</v>
      </c>
      <c r="D41" s="590"/>
      <c r="E41" s="590"/>
      <c r="F41" s="590"/>
      <c r="G41" s="322"/>
      <c r="H41" s="297"/>
      <c r="I41" s="217"/>
      <c r="J41" s="217"/>
      <c r="K41" s="217"/>
      <c r="L41" s="217"/>
      <c r="M41" s="276"/>
      <c r="N41" s="276"/>
      <c r="O41" s="283"/>
      <c r="P41" s="77"/>
      <c r="Q41" s="71"/>
      <c r="R41" s="72"/>
    </row>
    <row r="42" spans="1:18" s="57" customFormat="1" ht="9" customHeight="1">
      <c r="A42" s="60"/>
      <c r="B42" s="62"/>
      <c r="C42" s="196"/>
      <c r="D42" s="213"/>
      <c r="E42" s="214"/>
      <c r="F42" s="215"/>
      <c r="G42" s="315"/>
      <c r="H42" s="216"/>
      <c r="I42" s="273"/>
      <c r="J42" s="273"/>
      <c r="K42" s="217"/>
      <c r="L42" s="217"/>
      <c r="M42" s="219"/>
      <c r="N42" s="282"/>
      <c r="O42" s="283"/>
      <c r="P42" s="77"/>
      <c r="Q42" s="71"/>
      <c r="R42" s="72"/>
    </row>
    <row r="43" spans="1:18" s="57" customFormat="1" ht="9" customHeight="1">
      <c r="A43" s="60">
        <v>18</v>
      </c>
      <c r="B43" s="52"/>
      <c r="C43" s="197"/>
      <c r="D43" s="590"/>
      <c r="E43" s="590"/>
      <c r="F43" s="590"/>
      <c r="G43" s="298"/>
      <c r="H43" s="310"/>
      <c r="I43" s="217"/>
      <c r="J43" s="218"/>
      <c r="K43" s="217"/>
      <c r="L43" s="217"/>
      <c r="M43" s="219"/>
      <c r="N43" s="282"/>
      <c r="O43" s="283"/>
      <c r="P43" s="77"/>
      <c r="Q43" s="71"/>
      <c r="R43" s="72"/>
    </row>
    <row r="44" spans="1:18" s="57" customFormat="1" ht="9" customHeight="1">
      <c r="A44" s="60"/>
      <c r="B44" s="62"/>
      <c r="C44" s="196"/>
      <c r="D44" s="213"/>
      <c r="E44" s="215"/>
      <c r="F44" s="215"/>
      <c r="G44" s="316"/>
      <c r="H44" s="311"/>
      <c r="I44" s="276"/>
      <c r="J44" s="279"/>
      <c r="K44" s="273"/>
      <c r="L44" s="273"/>
      <c r="M44" s="219"/>
      <c r="N44" s="282"/>
      <c r="O44" s="283"/>
      <c r="P44" s="77"/>
      <c r="Q44" s="71"/>
      <c r="R44" s="72"/>
    </row>
    <row r="45" spans="1:18" s="57" customFormat="1" ht="9" customHeight="1">
      <c r="A45" s="60">
        <v>19</v>
      </c>
      <c r="B45" s="52"/>
      <c r="C45" s="197"/>
      <c r="D45" s="590"/>
      <c r="E45" s="590"/>
      <c r="F45" s="590"/>
      <c r="G45" s="322"/>
      <c r="H45" s="297"/>
      <c r="I45" s="217"/>
      <c r="J45" s="218"/>
      <c r="K45" s="217"/>
      <c r="L45" s="218"/>
      <c r="M45" s="219"/>
      <c r="N45" s="282"/>
      <c r="O45" s="283"/>
      <c r="P45" s="77"/>
      <c r="Q45" s="71"/>
      <c r="R45" s="72"/>
    </row>
    <row r="46" spans="1:18" s="57" customFormat="1" ht="9" customHeight="1">
      <c r="A46" s="60"/>
      <c r="B46" s="62"/>
      <c r="C46" s="196"/>
      <c r="D46" s="213"/>
      <c r="E46" s="220"/>
      <c r="F46" s="215"/>
      <c r="G46" s="315"/>
      <c r="H46" s="216"/>
      <c r="I46" s="273"/>
      <c r="J46" s="274"/>
      <c r="K46" s="217"/>
      <c r="L46" s="280"/>
      <c r="M46" s="219"/>
      <c r="N46" s="282"/>
      <c r="O46" s="283"/>
      <c r="P46" s="77"/>
      <c r="Q46" s="71"/>
      <c r="R46" s="72"/>
    </row>
    <row r="47" spans="1:18" s="57" customFormat="1" ht="9" customHeight="1">
      <c r="A47" s="60">
        <v>20</v>
      </c>
      <c r="B47" s="52"/>
      <c r="C47" s="197"/>
      <c r="D47" s="590"/>
      <c r="E47" s="590"/>
      <c r="F47" s="590"/>
      <c r="G47" s="298"/>
      <c r="H47" s="310"/>
      <c r="I47" s="217"/>
      <c r="J47" s="217"/>
      <c r="K47" s="217"/>
      <c r="L47" s="218"/>
      <c r="M47" s="219"/>
      <c r="N47" s="282"/>
      <c r="O47" s="283"/>
      <c r="P47" s="77"/>
      <c r="Q47" s="71"/>
      <c r="R47" s="72"/>
    </row>
    <row r="48" spans="1:18" s="57" customFormat="1" ht="9" customHeight="1">
      <c r="A48" s="60"/>
      <c r="B48" s="62"/>
      <c r="C48" s="196"/>
      <c r="D48" s="213"/>
      <c r="E48" s="215"/>
      <c r="F48" s="215"/>
      <c r="G48" s="316"/>
      <c r="H48" s="311"/>
      <c r="I48" s="217"/>
      <c r="J48" s="217"/>
      <c r="K48" s="276"/>
      <c r="L48" s="279"/>
      <c r="M48" s="273"/>
      <c r="N48" s="281"/>
      <c r="O48" s="283"/>
      <c r="P48" s="77"/>
      <c r="Q48" s="71"/>
      <c r="R48" s="72"/>
    </row>
    <row r="49" spans="1:18" s="57" customFormat="1" ht="9" customHeight="1">
      <c r="A49" s="60">
        <v>21</v>
      </c>
      <c r="B49" s="52"/>
      <c r="C49" s="197"/>
      <c r="D49" s="590"/>
      <c r="E49" s="590"/>
      <c r="F49" s="590"/>
      <c r="G49" s="322"/>
      <c r="H49" s="297"/>
      <c r="I49" s="217"/>
      <c r="J49" s="217"/>
      <c r="K49" s="217"/>
      <c r="L49" s="218"/>
      <c r="M49" s="219"/>
      <c r="N49" s="271"/>
      <c r="O49" s="272"/>
      <c r="P49" s="77"/>
      <c r="Q49" s="71"/>
      <c r="R49" s="72"/>
    </row>
    <row r="50" spans="1:18" s="57" customFormat="1" ht="9" customHeight="1">
      <c r="A50" s="60"/>
      <c r="B50" s="62"/>
      <c r="C50" s="196"/>
      <c r="D50" s="213"/>
      <c r="E50" s="220"/>
      <c r="F50" s="215"/>
      <c r="G50" s="315"/>
      <c r="H50" s="216"/>
      <c r="I50" s="273"/>
      <c r="J50" s="273"/>
      <c r="K50" s="217"/>
      <c r="L50" s="218"/>
      <c r="M50" s="219"/>
      <c r="N50" s="271"/>
      <c r="O50" s="272"/>
      <c r="P50" s="77"/>
      <c r="Q50" s="71"/>
      <c r="R50" s="72"/>
    </row>
    <row r="51" spans="1:18" s="57" customFormat="1" ht="9" customHeight="1">
      <c r="A51" s="60">
        <v>22</v>
      </c>
      <c r="B51" s="52"/>
      <c r="C51" s="197"/>
      <c r="D51" s="590"/>
      <c r="E51" s="590"/>
      <c r="F51" s="590"/>
      <c r="G51" s="298"/>
      <c r="H51" s="310"/>
      <c r="I51" s="217"/>
      <c r="J51" s="218"/>
      <c r="K51" s="217"/>
      <c r="L51" s="218"/>
      <c r="M51" s="219"/>
      <c r="N51" s="271"/>
      <c r="O51" s="272"/>
      <c r="P51" s="77"/>
      <c r="Q51" s="71"/>
      <c r="R51" s="72"/>
    </row>
    <row r="52" spans="1:18" s="57" customFormat="1" ht="9" customHeight="1">
      <c r="A52" s="60"/>
      <c r="B52" s="62"/>
      <c r="C52" s="196"/>
      <c r="D52" s="213"/>
      <c r="E52" s="215"/>
      <c r="F52" s="215"/>
      <c r="G52" s="316"/>
      <c r="H52" s="311"/>
      <c r="I52" s="276"/>
      <c r="J52" s="279"/>
      <c r="K52" s="221"/>
      <c r="L52" s="274"/>
      <c r="M52" s="219"/>
      <c r="N52" s="271"/>
      <c r="O52" s="272"/>
      <c r="P52" s="77"/>
      <c r="Q52" s="71"/>
      <c r="R52" s="72"/>
    </row>
    <row r="53" spans="1:18" s="57" customFormat="1" ht="9" customHeight="1">
      <c r="A53" s="60">
        <v>23</v>
      </c>
      <c r="B53" s="52"/>
      <c r="C53" s="197"/>
      <c r="D53" s="590"/>
      <c r="E53" s="590"/>
      <c r="F53" s="590"/>
      <c r="G53" s="322"/>
      <c r="H53" s="297"/>
      <c r="I53" s="217"/>
      <c r="J53" s="218"/>
      <c r="K53" s="217"/>
      <c r="L53" s="217"/>
      <c r="M53" s="219"/>
      <c r="N53" s="271"/>
      <c r="O53" s="272"/>
      <c r="P53" s="77"/>
      <c r="Q53" s="71"/>
      <c r="R53" s="72"/>
    </row>
    <row r="54" spans="1:18" s="57" customFormat="1" ht="9" customHeight="1">
      <c r="A54" s="60"/>
      <c r="B54" s="62"/>
      <c r="C54" s="196"/>
      <c r="D54" s="213"/>
      <c r="E54" s="220"/>
      <c r="F54" s="215"/>
      <c r="G54" s="315"/>
      <c r="H54" s="216"/>
      <c r="I54" s="273"/>
      <c r="J54" s="274"/>
      <c r="K54" s="217"/>
      <c r="L54" s="275"/>
      <c r="M54" s="219"/>
      <c r="N54" s="271"/>
      <c r="O54" s="272"/>
      <c r="P54" s="77"/>
      <c r="Q54" s="71"/>
      <c r="R54" s="72"/>
    </row>
    <row r="55" spans="1:18" s="57" customFormat="1" ht="9" customHeight="1">
      <c r="A55" s="49">
        <v>24</v>
      </c>
      <c r="B55" s="52"/>
      <c r="C55" s="51" t="s">
        <v>23</v>
      </c>
      <c r="D55" s="590"/>
      <c r="E55" s="590"/>
      <c r="F55" s="590"/>
      <c r="G55" s="298"/>
      <c r="H55" s="310"/>
      <c r="I55" s="217"/>
      <c r="J55" s="217"/>
      <c r="K55" s="217"/>
      <c r="L55" s="217"/>
      <c r="M55" s="219"/>
      <c r="N55" s="271"/>
      <c r="O55" s="272"/>
      <c r="P55" s="77"/>
      <c r="Q55" s="71"/>
      <c r="R55" s="72"/>
    </row>
    <row r="56" spans="1:18" s="57" customFormat="1" ht="9" customHeight="1">
      <c r="A56" s="60"/>
      <c r="B56" s="62"/>
      <c r="C56" s="196"/>
      <c r="D56" s="213"/>
      <c r="E56" s="215"/>
      <c r="F56" s="215"/>
      <c r="G56" s="316"/>
      <c r="H56" s="311"/>
      <c r="I56" s="217"/>
      <c r="J56" s="217"/>
      <c r="K56" s="217"/>
      <c r="L56" s="217"/>
      <c r="M56" s="276"/>
      <c r="N56" s="277"/>
      <c r="O56" s="278"/>
      <c r="P56" s="77"/>
      <c r="Q56" s="71"/>
      <c r="R56" s="72"/>
    </row>
    <row r="57" spans="1:18" s="57" customFormat="1" ht="9" customHeight="1">
      <c r="A57" s="49">
        <v>25</v>
      </c>
      <c r="B57" s="52"/>
      <c r="C57" s="51" t="s">
        <v>23</v>
      </c>
      <c r="D57" s="590"/>
      <c r="E57" s="590"/>
      <c r="F57" s="590"/>
      <c r="G57" s="322"/>
      <c r="H57" s="297"/>
      <c r="I57" s="217"/>
      <c r="J57" s="217"/>
      <c r="K57" s="217"/>
      <c r="L57" s="217"/>
      <c r="M57" s="219"/>
      <c r="N57" s="271"/>
      <c r="O57" s="272"/>
      <c r="P57" s="70"/>
      <c r="Q57" s="71"/>
      <c r="R57" s="72"/>
    </row>
    <row r="58" spans="1:18" s="57" customFormat="1" ht="9" customHeight="1">
      <c r="A58" s="60"/>
      <c r="B58" s="62"/>
      <c r="C58" s="196"/>
      <c r="D58" s="213"/>
      <c r="E58" s="214"/>
      <c r="F58" s="215"/>
      <c r="G58" s="315"/>
      <c r="H58" s="216"/>
      <c r="I58" s="273"/>
      <c r="J58" s="273"/>
      <c r="K58" s="217"/>
      <c r="L58" s="217"/>
      <c r="M58" s="219"/>
      <c r="N58" s="271"/>
      <c r="O58" s="272"/>
      <c r="P58" s="70"/>
      <c r="Q58" s="71"/>
      <c r="R58" s="72"/>
    </row>
    <row r="59" spans="1:18" s="57" customFormat="1" ht="9" customHeight="1">
      <c r="A59" s="60">
        <v>26</v>
      </c>
      <c r="B59" s="52"/>
      <c r="C59" s="197"/>
      <c r="D59" s="590"/>
      <c r="E59" s="590"/>
      <c r="F59" s="590"/>
      <c r="G59" s="298"/>
      <c r="H59" s="310"/>
      <c r="I59" s="217"/>
      <c r="J59" s="218"/>
      <c r="K59" s="217"/>
      <c r="L59" s="217"/>
      <c r="M59" s="219"/>
      <c r="N59" s="271"/>
      <c r="O59" s="272"/>
      <c r="P59" s="70"/>
      <c r="Q59" s="71"/>
      <c r="R59" s="72"/>
    </row>
    <row r="60" spans="1:18" s="57" customFormat="1" ht="9" customHeight="1">
      <c r="A60" s="60"/>
      <c r="B60" s="62"/>
      <c r="C60" s="196"/>
      <c r="D60" s="213"/>
      <c r="E60" s="215"/>
      <c r="F60" s="215"/>
      <c r="G60" s="316"/>
      <c r="H60" s="311"/>
      <c r="I60" s="276"/>
      <c r="J60" s="279"/>
      <c r="K60" s="273"/>
      <c r="L60" s="273"/>
      <c r="M60" s="219"/>
      <c r="N60" s="271"/>
      <c r="O60" s="272"/>
      <c r="P60" s="70"/>
      <c r="Q60" s="71"/>
      <c r="R60" s="72"/>
    </row>
    <row r="61" spans="1:18" s="57" customFormat="1" ht="9" customHeight="1">
      <c r="A61" s="60">
        <v>27</v>
      </c>
      <c r="B61" s="52"/>
      <c r="C61" s="197"/>
      <c r="D61" s="590"/>
      <c r="E61" s="590"/>
      <c r="F61" s="590"/>
      <c r="G61" s="322"/>
      <c r="H61" s="297"/>
      <c r="I61" s="217"/>
      <c r="J61" s="218"/>
      <c r="K61" s="217"/>
      <c r="L61" s="218"/>
      <c r="M61" s="219"/>
      <c r="N61" s="271"/>
      <c r="O61" s="272"/>
      <c r="P61" s="70"/>
      <c r="Q61" s="71"/>
      <c r="R61" s="72"/>
    </row>
    <row r="62" spans="1:18" s="57" customFormat="1" ht="9" customHeight="1">
      <c r="A62" s="60"/>
      <c r="B62" s="62"/>
      <c r="C62" s="196"/>
      <c r="D62" s="213"/>
      <c r="E62" s="220"/>
      <c r="F62" s="215"/>
      <c r="G62" s="315"/>
      <c r="H62" s="216"/>
      <c r="I62" s="273"/>
      <c r="J62" s="274"/>
      <c r="K62" s="217"/>
      <c r="L62" s="280"/>
      <c r="M62" s="219"/>
      <c r="N62" s="271"/>
      <c r="O62" s="272"/>
      <c r="P62" s="70"/>
      <c r="Q62" s="71"/>
      <c r="R62" s="72"/>
    </row>
    <row r="63" spans="1:18" s="57" customFormat="1" ht="9" customHeight="1">
      <c r="A63" s="60">
        <v>28</v>
      </c>
      <c r="B63" s="52"/>
      <c r="C63" s="197"/>
      <c r="D63" s="590"/>
      <c r="E63" s="590"/>
      <c r="F63" s="590"/>
      <c r="G63" s="298"/>
      <c r="H63" s="310"/>
      <c r="I63" s="217"/>
      <c r="J63" s="217"/>
      <c r="K63" s="217"/>
      <c r="L63" s="218"/>
      <c r="M63" s="219"/>
      <c r="N63" s="271"/>
      <c r="O63" s="272"/>
      <c r="P63" s="70"/>
      <c r="Q63" s="71"/>
      <c r="R63" s="72"/>
    </row>
    <row r="64" spans="1:18" s="57" customFormat="1" ht="9" customHeight="1">
      <c r="A64" s="60"/>
      <c r="B64" s="62"/>
      <c r="C64" s="196"/>
      <c r="D64" s="213"/>
      <c r="E64" s="215"/>
      <c r="F64" s="215"/>
      <c r="G64" s="316"/>
      <c r="H64" s="311"/>
      <c r="I64" s="217"/>
      <c r="J64" s="217"/>
      <c r="K64" s="276"/>
      <c r="L64" s="279"/>
      <c r="M64" s="273"/>
      <c r="N64" s="281"/>
      <c r="O64" s="272"/>
      <c r="P64" s="70"/>
      <c r="Q64" s="71"/>
      <c r="R64" s="72"/>
    </row>
    <row r="65" spans="1:18" s="57" customFormat="1" ht="9" customHeight="1">
      <c r="A65" s="60">
        <v>29</v>
      </c>
      <c r="B65" s="52"/>
      <c r="C65" s="197"/>
      <c r="D65" s="590"/>
      <c r="E65" s="590"/>
      <c r="F65" s="590"/>
      <c r="G65" s="322"/>
      <c r="H65" s="297"/>
      <c r="I65" s="217"/>
      <c r="J65" s="217"/>
      <c r="K65" s="217"/>
      <c r="L65" s="218"/>
      <c r="M65" s="219"/>
      <c r="N65" s="282"/>
      <c r="O65" s="283"/>
      <c r="P65" s="70"/>
      <c r="Q65" s="71"/>
      <c r="R65" s="72"/>
    </row>
    <row r="66" spans="1:18" s="57" customFormat="1" ht="9" customHeight="1">
      <c r="A66" s="60"/>
      <c r="B66" s="62"/>
      <c r="C66" s="196"/>
      <c r="D66" s="213"/>
      <c r="E66" s="220"/>
      <c r="F66" s="215"/>
      <c r="G66" s="315"/>
      <c r="H66" s="216"/>
      <c r="I66" s="273"/>
      <c r="J66" s="273"/>
      <c r="K66" s="217"/>
      <c r="L66" s="218"/>
      <c r="M66" s="219"/>
      <c r="N66" s="282"/>
      <c r="O66" s="283"/>
      <c r="P66" s="70"/>
      <c r="Q66" s="71"/>
      <c r="R66" s="72"/>
    </row>
    <row r="67" spans="1:17" s="57" customFormat="1" ht="9" customHeight="1">
      <c r="A67" s="60">
        <v>30</v>
      </c>
      <c r="B67" s="52"/>
      <c r="C67" s="197"/>
      <c r="D67" s="590"/>
      <c r="E67" s="590"/>
      <c r="F67" s="590"/>
      <c r="G67" s="298"/>
      <c r="H67" s="310"/>
      <c r="I67" s="217"/>
      <c r="J67" s="218"/>
      <c r="K67" s="217"/>
      <c r="L67" s="218"/>
      <c r="M67" s="219"/>
      <c r="N67" s="282"/>
      <c r="O67" s="219"/>
      <c r="P67" s="55"/>
      <c r="Q67" s="56"/>
    </row>
    <row r="68" spans="1:17" s="57" customFormat="1" ht="9" customHeight="1">
      <c r="A68" s="60"/>
      <c r="B68" s="62"/>
      <c r="C68" s="196"/>
      <c r="D68" s="213"/>
      <c r="E68" s="215"/>
      <c r="F68" s="215"/>
      <c r="G68" s="316"/>
      <c r="H68" s="311"/>
      <c r="I68" s="276"/>
      <c r="J68" s="279"/>
      <c r="K68" s="273"/>
      <c r="L68" s="274"/>
      <c r="M68" s="219"/>
      <c r="N68" s="282"/>
      <c r="O68" s="219"/>
      <c r="P68" s="55"/>
      <c r="Q68" s="56"/>
    </row>
    <row r="69" spans="1:17" s="57" customFormat="1" ht="9" customHeight="1">
      <c r="A69" s="60">
        <v>31</v>
      </c>
      <c r="B69" s="52"/>
      <c r="C69" s="197"/>
      <c r="D69" s="590"/>
      <c r="E69" s="590"/>
      <c r="F69" s="590"/>
      <c r="G69" s="322"/>
      <c r="H69" s="297"/>
      <c r="I69" s="217"/>
      <c r="J69" s="218"/>
      <c r="K69" s="217"/>
      <c r="L69" s="217"/>
      <c r="M69" s="219"/>
      <c r="N69" s="282"/>
      <c r="O69" s="219"/>
      <c r="P69" s="81"/>
      <c r="Q69" s="56"/>
    </row>
    <row r="70" spans="1:17" s="57" customFormat="1" ht="9" customHeight="1">
      <c r="A70" s="60"/>
      <c r="B70" s="62"/>
      <c r="C70" s="196"/>
      <c r="D70" s="213"/>
      <c r="E70" s="220"/>
      <c r="F70" s="215"/>
      <c r="G70" s="315"/>
      <c r="H70" s="216"/>
      <c r="I70" s="273"/>
      <c r="J70" s="274"/>
      <c r="K70" s="217"/>
      <c r="L70" s="275"/>
      <c r="M70" s="219"/>
      <c r="N70" s="282"/>
      <c r="O70" s="219"/>
      <c r="P70" s="82"/>
      <c r="Q70" s="56"/>
    </row>
    <row r="71" spans="1:18" s="57" customFormat="1" ht="9" customHeight="1">
      <c r="A71" s="49">
        <v>32</v>
      </c>
      <c r="B71" s="50"/>
      <c r="C71" s="51" t="s">
        <v>19</v>
      </c>
      <c r="D71" s="590"/>
      <c r="E71" s="590"/>
      <c r="F71" s="590"/>
      <c r="G71" s="298"/>
      <c r="H71" s="310"/>
      <c r="I71" s="217"/>
      <c r="J71" s="217"/>
      <c r="K71" s="217"/>
      <c r="L71" s="217"/>
      <c r="M71" s="332"/>
      <c r="N71" s="333" t="s">
        <v>21</v>
      </c>
      <c r="O71" s="330"/>
      <c r="P71" s="323"/>
      <c r="Q71" s="71"/>
      <c r="R71" s="72"/>
    </row>
    <row r="72" spans="1:7" ht="9" customHeight="1">
      <c r="A72" s="324"/>
      <c r="C72" s="325"/>
      <c r="G72" s="337"/>
    </row>
    <row r="73" spans="1:18" ht="9" customHeight="1">
      <c r="A73" s="49">
        <v>33</v>
      </c>
      <c r="B73" s="50"/>
      <c r="C73" s="51" t="s">
        <v>19</v>
      </c>
      <c r="D73" s="590"/>
      <c r="E73" s="590"/>
      <c r="F73" s="590"/>
      <c r="G73" s="322"/>
      <c r="H73" s="297"/>
      <c r="I73" s="105"/>
      <c r="J73" s="105"/>
      <c r="K73" s="105"/>
      <c r="L73" s="105"/>
      <c r="M73" s="202"/>
      <c r="N73" s="224"/>
      <c r="O73" s="202"/>
      <c r="P73" s="601"/>
      <c r="Q73" s="601"/>
      <c r="R73" s="601"/>
    </row>
    <row r="74" spans="1:18" ht="9" customHeight="1">
      <c r="A74" s="60"/>
      <c r="B74" s="61"/>
      <c r="C74" s="196"/>
      <c r="D74" s="104"/>
      <c r="E74" s="105"/>
      <c r="F74" s="106"/>
      <c r="G74" s="302"/>
      <c r="H74" s="188"/>
      <c r="I74" s="67"/>
      <c r="J74" s="244"/>
      <c r="K74" s="192"/>
      <c r="L74" s="192"/>
      <c r="M74" s="225"/>
      <c r="N74" s="252"/>
      <c r="O74" s="225"/>
      <c r="P74" s="88"/>
      <c r="Q74" s="89"/>
      <c r="R74" s="89"/>
    </row>
    <row r="75" spans="1:15" ht="9" customHeight="1">
      <c r="A75" s="60">
        <v>34</v>
      </c>
      <c r="B75" s="52"/>
      <c r="C75" s="197"/>
      <c r="D75" s="590"/>
      <c r="E75" s="590"/>
      <c r="F75" s="590"/>
      <c r="G75" s="298"/>
      <c r="H75" s="310"/>
      <c r="I75" s="192"/>
      <c r="J75" s="193"/>
      <c r="K75" s="192"/>
      <c r="L75" s="192"/>
      <c r="M75" s="225"/>
      <c r="N75" s="252"/>
      <c r="O75" s="225"/>
    </row>
    <row r="76" spans="1:15" ht="9" customHeight="1">
      <c r="A76" s="60"/>
      <c r="B76" s="62"/>
      <c r="C76" s="196"/>
      <c r="D76" s="104"/>
      <c r="E76" s="106"/>
      <c r="F76" s="106"/>
      <c r="G76" s="300"/>
      <c r="H76" s="189"/>
      <c r="I76" s="246"/>
      <c r="J76" s="247"/>
      <c r="K76" s="244"/>
      <c r="L76" s="244"/>
      <c r="M76" s="225"/>
      <c r="N76" s="252"/>
      <c r="O76" s="225"/>
    </row>
    <row r="77" spans="1:15" ht="9" customHeight="1">
      <c r="A77" s="60">
        <v>35</v>
      </c>
      <c r="B77" s="52"/>
      <c r="C77" s="197"/>
      <c r="D77" s="590"/>
      <c r="E77" s="590"/>
      <c r="F77" s="590"/>
      <c r="G77" s="322"/>
      <c r="H77" s="297"/>
      <c r="I77" s="192"/>
      <c r="J77" s="193"/>
      <c r="K77" s="192"/>
      <c r="L77" s="193"/>
      <c r="M77" s="225"/>
      <c r="N77" s="252"/>
      <c r="O77" s="225"/>
    </row>
    <row r="78" spans="1:15" ht="9" customHeight="1">
      <c r="A78" s="60"/>
      <c r="B78" s="62"/>
      <c r="C78" s="196"/>
      <c r="D78" s="110"/>
      <c r="E78" s="111"/>
      <c r="F78" s="112"/>
      <c r="G78" s="301"/>
      <c r="H78" s="188"/>
      <c r="I78" s="244"/>
      <c r="J78" s="249"/>
      <c r="K78" s="192"/>
      <c r="L78" s="268"/>
      <c r="M78" s="225"/>
      <c r="N78" s="252"/>
      <c r="O78" s="225"/>
    </row>
    <row r="79" spans="1:15" ht="9" customHeight="1">
      <c r="A79" s="60">
        <v>36</v>
      </c>
      <c r="B79" s="52"/>
      <c r="C79" s="197"/>
      <c r="D79" s="590"/>
      <c r="E79" s="590"/>
      <c r="F79" s="590"/>
      <c r="G79" s="298"/>
      <c r="H79" s="310"/>
      <c r="I79" s="192"/>
      <c r="J79" s="192"/>
      <c r="K79" s="192"/>
      <c r="L79" s="193"/>
      <c r="M79" s="225"/>
      <c r="N79" s="252"/>
      <c r="O79" s="225"/>
    </row>
    <row r="80" spans="1:15" ht="9" customHeight="1">
      <c r="A80" s="60"/>
      <c r="B80" s="62"/>
      <c r="C80" s="196"/>
      <c r="D80" s="104"/>
      <c r="E80" s="106"/>
      <c r="F80" s="106"/>
      <c r="G80" s="300"/>
      <c r="H80" s="189"/>
      <c r="I80" s="192"/>
      <c r="J80" s="192"/>
      <c r="K80" s="246"/>
      <c r="L80" s="247"/>
      <c r="M80" s="244"/>
      <c r="N80" s="269"/>
      <c r="O80" s="225"/>
    </row>
    <row r="81" spans="1:15" ht="9" customHeight="1">
      <c r="A81" s="60">
        <v>37</v>
      </c>
      <c r="B81" s="52"/>
      <c r="C81" s="197"/>
      <c r="D81" s="590"/>
      <c r="E81" s="590"/>
      <c r="F81" s="590"/>
      <c r="G81" s="322"/>
      <c r="H81" s="297"/>
      <c r="I81" s="192"/>
      <c r="J81" s="192"/>
      <c r="K81" s="192"/>
      <c r="L81" s="193"/>
      <c r="M81" s="225"/>
      <c r="N81" s="270"/>
      <c r="O81" s="210"/>
    </row>
    <row r="82" spans="1:15" ht="9" customHeight="1">
      <c r="A82" s="60"/>
      <c r="B82" s="62"/>
      <c r="C82" s="196"/>
      <c r="D82" s="104"/>
      <c r="E82" s="117"/>
      <c r="F82" s="106"/>
      <c r="G82" s="302"/>
      <c r="H82" s="188"/>
      <c r="I82" s="244"/>
      <c r="J82" s="244"/>
      <c r="K82" s="192"/>
      <c r="L82" s="193"/>
      <c r="M82" s="225"/>
      <c r="N82" s="270"/>
      <c r="O82" s="210"/>
    </row>
    <row r="83" spans="1:15" ht="9" customHeight="1">
      <c r="A83" s="60">
        <v>38</v>
      </c>
      <c r="B83" s="52"/>
      <c r="C83" s="197"/>
      <c r="D83" s="590"/>
      <c r="E83" s="590"/>
      <c r="F83" s="590"/>
      <c r="G83" s="298"/>
      <c r="H83" s="310"/>
      <c r="I83" s="192"/>
      <c r="J83" s="193"/>
      <c r="K83" s="192"/>
      <c r="L83" s="193"/>
      <c r="M83" s="225"/>
      <c r="N83" s="270"/>
      <c r="O83" s="210"/>
    </row>
    <row r="84" spans="1:15" ht="9" customHeight="1">
      <c r="A84" s="60"/>
      <c r="B84" s="62"/>
      <c r="C84" s="196"/>
      <c r="D84" s="104"/>
      <c r="E84" s="106"/>
      <c r="F84" s="106"/>
      <c r="G84" s="300"/>
      <c r="H84" s="189"/>
      <c r="I84" s="252"/>
      <c r="J84" s="247"/>
      <c r="K84" s="244"/>
      <c r="L84" s="249"/>
      <c r="M84" s="225"/>
      <c r="N84" s="270"/>
      <c r="O84" s="210"/>
    </row>
    <row r="85" spans="1:15" ht="9" customHeight="1">
      <c r="A85" s="60">
        <v>39</v>
      </c>
      <c r="B85" s="52"/>
      <c r="C85" s="197"/>
      <c r="D85" s="590"/>
      <c r="E85" s="590"/>
      <c r="F85" s="590"/>
      <c r="G85" s="322"/>
      <c r="H85" s="297"/>
      <c r="I85" s="217"/>
      <c r="J85" s="218"/>
      <c r="K85" s="217"/>
      <c r="L85" s="217"/>
      <c r="M85" s="219"/>
      <c r="N85" s="271"/>
      <c r="O85" s="272"/>
    </row>
    <row r="86" spans="1:15" ht="9" customHeight="1">
      <c r="A86" s="60"/>
      <c r="B86" s="62"/>
      <c r="C86" s="196"/>
      <c r="D86" s="213"/>
      <c r="E86" s="220"/>
      <c r="F86" s="215"/>
      <c r="G86" s="315"/>
      <c r="H86" s="216"/>
      <c r="I86" s="273"/>
      <c r="J86" s="274"/>
      <c r="K86" s="217"/>
      <c r="L86" s="275"/>
      <c r="M86" s="219"/>
      <c r="N86" s="271"/>
      <c r="O86" s="272"/>
    </row>
    <row r="87" spans="1:15" ht="9" customHeight="1">
      <c r="A87" s="49">
        <v>40</v>
      </c>
      <c r="B87" s="52"/>
      <c r="C87" s="51" t="s">
        <v>23</v>
      </c>
      <c r="D87" s="590"/>
      <c r="E87" s="590"/>
      <c r="F87" s="590"/>
      <c r="G87" s="298"/>
      <c r="H87" s="310"/>
      <c r="I87" s="217"/>
      <c r="J87" s="217"/>
      <c r="K87" s="217"/>
      <c r="L87" s="217"/>
      <c r="M87" s="219"/>
      <c r="N87" s="271"/>
      <c r="O87" s="272"/>
    </row>
    <row r="88" spans="1:15" ht="9" customHeight="1">
      <c r="A88" s="60"/>
      <c r="B88" s="62"/>
      <c r="C88" s="196"/>
      <c r="D88" s="213"/>
      <c r="E88" s="215"/>
      <c r="F88" s="215"/>
      <c r="G88" s="316"/>
      <c r="H88" s="311"/>
      <c r="I88" s="217"/>
      <c r="J88" s="217"/>
      <c r="K88" s="217"/>
      <c r="L88" s="217"/>
      <c r="M88" s="276"/>
      <c r="N88" s="277"/>
      <c r="O88" s="278"/>
    </row>
    <row r="89" spans="1:15" ht="9" customHeight="1">
      <c r="A89" s="49">
        <v>41</v>
      </c>
      <c r="B89" s="52"/>
      <c r="C89" s="51" t="s">
        <v>23</v>
      </c>
      <c r="D89" s="590"/>
      <c r="E89" s="590"/>
      <c r="F89" s="590"/>
      <c r="G89" s="322"/>
      <c r="H89" s="297"/>
      <c r="I89" s="217"/>
      <c r="J89" s="217"/>
      <c r="K89" s="217"/>
      <c r="L89" s="217"/>
      <c r="M89" s="219"/>
      <c r="N89" s="271"/>
      <c r="O89" s="326"/>
    </row>
    <row r="90" spans="1:15" ht="9" customHeight="1">
      <c r="A90" s="60"/>
      <c r="B90" s="62"/>
      <c r="C90" s="196"/>
      <c r="D90" s="213"/>
      <c r="E90" s="214"/>
      <c r="F90" s="215"/>
      <c r="G90" s="315"/>
      <c r="H90" s="216"/>
      <c r="I90" s="273"/>
      <c r="J90" s="273"/>
      <c r="K90" s="217"/>
      <c r="L90" s="217"/>
      <c r="M90" s="219"/>
      <c r="N90" s="271"/>
      <c r="O90" s="327"/>
    </row>
    <row r="91" spans="1:15" ht="9" customHeight="1">
      <c r="A91" s="60">
        <v>42</v>
      </c>
      <c r="B91" s="52"/>
      <c r="C91" s="197"/>
      <c r="D91" s="590"/>
      <c r="E91" s="590"/>
      <c r="F91" s="590"/>
      <c r="G91" s="298"/>
      <c r="H91" s="310"/>
      <c r="I91" s="217"/>
      <c r="J91" s="218"/>
      <c r="K91" s="217"/>
      <c r="L91" s="217"/>
      <c r="M91" s="219"/>
      <c r="N91" s="271"/>
      <c r="O91" s="327"/>
    </row>
    <row r="92" spans="1:15" ht="9" customHeight="1">
      <c r="A92" s="60"/>
      <c r="B92" s="62"/>
      <c r="C92" s="196"/>
      <c r="D92" s="213"/>
      <c r="E92" s="215"/>
      <c r="F92" s="215"/>
      <c r="G92" s="316"/>
      <c r="H92" s="311"/>
      <c r="I92" s="276"/>
      <c r="J92" s="279"/>
      <c r="K92" s="273"/>
      <c r="L92" s="273"/>
      <c r="M92" s="219"/>
      <c r="N92" s="271"/>
      <c r="O92" s="327"/>
    </row>
    <row r="93" spans="1:15" ht="9" customHeight="1">
      <c r="A93" s="60">
        <v>43</v>
      </c>
      <c r="B93" s="52"/>
      <c r="C93" s="197"/>
      <c r="D93" s="590"/>
      <c r="E93" s="590"/>
      <c r="F93" s="590"/>
      <c r="G93" s="322"/>
      <c r="H93" s="297"/>
      <c r="I93" s="217"/>
      <c r="J93" s="218"/>
      <c r="K93" s="217"/>
      <c r="L93" s="218"/>
      <c r="M93" s="219"/>
      <c r="N93" s="271"/>
      <c r="O93" s="327"/>
    </row>
    <row r="94" spans="1:15" ht="9" customHeight="1">
      <c r="A94" s="60"/>
      <c r="B94" s="62"/>
      <c r="C94" s="196"/>
      <c r="D94" s="213"/>
      <c r="E94" s="220"/>
      <c r="F94" s="215"/>
      <c r="G94" s="315"/>
      <c r="H94" s="216"/>
      <c r="I94" s="273"/>
      <c r="J94" s="274"/>
      <c r="K94" s="217"/>
      <c r="L94" s="280"/>
      <c r="M94" s="219"/>
      <c r="N94" s="271"/>
      <c r="O94" s="327"/>
    </row>
    <row r="95" spans="1:15" ht="9" customHeight="1">
      <c r="A95" s="60">
        <v>44</v>
      </c>
      <c r="B95" s="52"/>
      <c r="C95" s="197"/>
      <c r="D95" s="590"/>
      <c r="E95" s="590"/>
      <c r="F95" s="590"/>
      <c r="G95" s="298"/>
      <c r="H95" s="310"/>
      <c r="I95" s="217"/>
      <c r="J95" s="217"/>
      <c r="K95" s="217"/>
      <c r="L95" s="218"/>
      <c r="M95" s="219"/>
      <c r="N95" s="271"/>
      <c r="O95" s="327"/>
    </row>
    <row r="96" spans="1:15" ht="9" customHeight="1">
      <c r="A96" s="60"/>
      <c r="B96" s="62"/>
      <c r="C96" s="196"/>
      <c r="D96" s="213"/>
      <c r="E96" s="215"/>
      <c r="F96" s="215"/>
      <c r="G96" s="316"/>
      <c r="H96" s="311"/>
      <c r="I96" s="217"/>
      <c r="J96" s="217"/>
      <c r="K96" s="276"/>
      <c r="L96" s="279"/>
      <c r="M96" s="273"/>
      <c r="N96" s="281"/>
      <c r="O96" s="327"/>
    </row>
    <row r="97" spans="1:15" ht="9" customHeight="1">
      <c r="A97" s="60">
        <v>45</v>
      </c>
      <c r="B97" s="52"/>
      <c r="C97" s="197"/>
      <c r="D97" s="590"/>
      <c r="E97" s="590"/>
      <c r="F97" s="590"/>
      <c r="G97" s="322"/>
      <c r="H97" s="297"/>
      <c r="I97" s="217"/>
      <c r="J97" s="217"/>
      <c r="K97" s="217"/>
      <c r="L97" s="218"/>
      <c r="M97" s="219"/>
      <c r="N97" s="282"/>
      <c r="O97" s="328"/>
    </row>
    <row r="98" spans="1:15" ht="9" customHeight="1">
      <c r="A98" s="60"/>
      <c r="B98" s="62"/>
      <c r="C98" s="196"/>
      <c r="D98" s="213"/>
      <c r="E98" s="220"/>
      <c r="F98" s="215"/>
      <c r="G98" s="315"/>
      <c r="H98" s="216"/>
      <c r="I98" s="273"/>
      <c r="J98" s="273"/>
      <c r="K98" s="217"/>
      <c r="L98" s="218"/>
      <c r="M98" s="219"/>
      <c r="N98" s="282"/>
      <c r="O98" s="328"/>
    </row>
    <row r="99" spans="1:15" ht="9" customHeight="1">
      <c r="A99" s="60">
        <v>46</v>
      </c>
      <c r="B99" s="52"/>
      <c r="C99" s="197"/>
      <c r="D99" s="590"/>
      <c r="E99" s="590"/>
      <c r="F99" s="590"/>
      <c r="G99" s="298"/>
      <c r="H99" s="310"/>
      <c r="I99" s="217"/>
      <c r="J99" s="218"/>
      <c r="K99" s="217"/>
      <c r="L99" s="218"/>
      <c r="M99" s="219"/>
      <c r="N99" s="282"/>
      <c r="O99" s="328"/>
    </row>
    <row r="100" spans="1:15" ht="9" customHeight="1">
      <c r="A100" s="60"/>
      <c r="B100" s="62"/>
      <c r="C100" s="196"/>
      <c r="D100" s="213"/>
      <c r="E100" s="215"/>
      <c r="F100" s="215"/>
      <c r="G100" s="316"/>
      <c r="H100" s="311"/>
      <c r="I100" s="276"/>
      <c r="J100" s="279"/>
      <c r="K100" s="273"/>
      <c r="L100" s="274"/>
      <c r="M100" s="219"/>
      <c r="N100" s="282"/>
      <c r="O100" s="328"/>
    </row>
    <row r="101" spans="1:15" ht="9" customHeight="1">
      <c r="A101" s="116">
        <v>47</v>
      </c>
      <c r="B101" s="52"/>
      <c r="C101" s="197"/>
      <c r="D101" s="590"/>
      <c r="E101" s="590"/>
      <c r="F101" s="590"/>
      <c r="G101" s="322"/>
      <c r="H101" s="297"/>
      <c r="I101" s="217"/>
      <c r="J101" s="218"/>
      <c r="K101" s="217"/>
      <c r="L101" s="217"/>
      <c r="M101" s="219"/>
      <c r="N101" s="282"/>
      <c r="O101" s="328"/>
    </row>
    <row r="102" spans="1:15" ht="9" customHeight="1">
      <c r="A102" s="60"/>
      <c r="B102" s="62"/>
      <c r="C102" s="196"/>
      <c r="D102" s="213"/>
      <c r="E102" s="220"/>
      <c r="F102" s="215"/>
      <c r="G102" s="315"/>
      <c r="H102" s="216"/>
      <c r="I102" s="273"/>
      <c r="J102" s="274"/>
      <c r="K102" s="217"/>
      <c r="L102" s="275"/>
      <c r="M102" s="219"/>
      <c r="N102" s="282"/>
      <c r="O102" s="328"/>
    </row>
    <row r="103" spans="1:15" ht="9" customHeight="1">
      <c r="A103" s="49">
        <v>48</v>
      </c>
      <c r="B103" s="52"/>
      <c r="C103" s="51" t="s">
        <v>20</v>
      </c>
      <c r="D103" s="590"/>
      <c r="E103" s="590"/>
      <c r="F103" s="590"/>
      <c r="G103" s="298"/>
      <c r="H103" s="310"/>
      <c r="I103" s="217"/>
      <c r="J103" s="217"/>
      <c r="K103" s="217"/>
      <c r="L103" s="217"/>
      <c r="M103" s="282"/>
      <c r="N103" s="282"/>
      <c r="O103" s="328"/>
    </row>
    <row r="104" spans="1:15" ht="9" customHeight="1">
      <c r="A104" s="60"/>
      <c r="B104" s="62"/>
      <c r="C104" s="196"/>
      <c r="D104" s="213"/>
      <c r="E104" s="215"/>
      <c r="F104" s="215"/>
      <c r="G104" s="316"/>
      <c r="H104" s="311"/>
      <c r="I104" s="217"/>
      <c r="J104" s="217"/>
      <c r="K104" s="217"/>
      <c r="L104" s="217"/>
      <c r="M104" s="284"/>
      <c r="N104" s="334" t="s">
        <v>104</v>
      </c>
      <c r="O104" s="274"/>
    </row>
    <row r="105" spans="1:15" ht="9" customHeight="1">
      <c r="A105" s="49">
        <v>49</v>
      </c>
      <c r="B105" s="52"/>
      <c r="C105" s="51" t="s">
        <v>19</v>
      </c>
      <c r="D105" s="590"/>
      <c r="E105" s="590"/>
      <c r="F105" s="590"/>
      <c r="G105" s="322"/>
      <c r="H105" s="297"/>
      <c r="I105" s="217"/>
      <c r="J105" s="217"/>
      <c r="K105" s="217"/>
      <c r="L105" s="217"/>
      <c r="M105" s="276"/>
      <c r="N105" s="276"/>
      <c r="O105" s="328"/>
    </row>
    <row r="106" spans="1:15" ht="9" customHeight="1">
      <c r="A106" s="60"/>
      <c r="B106" s="62"/>
      <c r="C106" s="196"/>
      <c r="D106" s="213"/>
      <c r="E106" s="214"/>
      <c r="F106" s="215"/>
      <c r="G106" s="315"/>
      <c r="H106" s="216"/>
      <c r="I106" s="273"/>
      <c r="J106" s="273"/>
      <c r="K106" s="217"/>
      <c r="L106" s="217"/>
      <c r="M106" s="219"/>
      <c r="N106" s="282"/>
      <c r="O106" s="328"/>
    </row>
    <row r="107" spans="1:15" ht="9" customHeight="1">
      <c r="A107" s="60">
        <v>50</v>
      </c>
      <c r="B107" s="52"/>
      <c r="C107" s="197"/>
      <c r="D107" s="590"/>
      <c r="E107" s="590"/>
      <c r="F107" s="590"/>
      <c r="G107" s="298"/>
      <c r="H107" s="310"/>
      <c r="I107" s="217"/>
      <c r="J107" s="218"/>
      <c r="K107" s="217"/>
      <c r="L107" s="217"/>
      <c r="M107" s="219"/>
      <c r="N107" s="282"/>
      <c r="O107" s="328"/>
    </row>
    <row r="108" spans="1:15" ht="9" customHeight="1">
      <c r="A108" s="60"/>
      <c r="B108" s="62"/>
      <c r="C108" s="196"/>
      <c r="D108" s="213"/>
      <c r="E108" s="215"/>
      <c r="F108" s="215"/>
      <c r="G108" s="316"/>
      <c r="H108" s="311"/>
      <c r="I108" s="276"/>
      <c r="J108" s="279"/>
      <c r="K108" s="273"/>
      <c r="L108" s="273"/>
      <c r="M108" s="219"/>
      <c r="N108" s="282"/>
      <c r="O108" s="328"/>
    </row>
    <row r="109" spans="1:15" ht="9" customHeight="1">
      <c r="A109" s="60">
        <v>51</v>
      </c>
      <c r="B109" s="52"/>
      <c r="C109" s="197"/>
      <c r="D109" s="590"/>
      <c r="E109" s="590"/>
      <c r="F109" s="590"/>
      <c r="G109" s="322"/>
      <c r="H109" s="297"/>
      <c r="I109" s="217"/>
      <c r="J109" s="218"/>
      <c r="K109" s="217"/>
      <c r="L109" s="218"/>
      <c r="M109" s="219"/>
      <c r="N109" s="282"/>
      <c r="O109" s="328"/>
    </row>
    <row r="110" spans="1:15" ht="9" customHeight="1">
      <c r="A110" s="60"/>
      <c r="B110" s="62"/>
      <c r="C110" s="196"/>
      <c r="D110" s="213"/>
      <c r="E110" s="220"/>
      <c r="F110" s="215"/>
      <c r="G110" s="315"/>
      <c r="H110" s="216"/>
      <c r="I110" s="273"/>
      <c r="J110" s="274"/>
      <c r="K110" s="217"/>
      <c r="L110" s="280"/>
      <c r="M110" s="219"/>
      <c r="N110" s="282"/>
      <c r="O110" s="328"/>
    </row>
    <row r="111" spans="1:15" ht="9" customHeight="1">
      <c r="A111" s="60">
        <v>52</v>
      </c>
      <c r="B111" s="52"/>
      <c r="C111" s="197"/>
      <c r="D111" s="590"/>
      <c r="E111" s="590"/>
      <c r="F111" s="590"/>
      <c r="G111" s="298"/>
      <c r="H111" s="310"/>
      <c r="I111" s="217"/>
      <c r="J111" s="217"/>
      <c r="K111" s="217"/>
      <c r="L111" s="218"/>
      <c r="M111" s="219"/>
      <c r="N111" s="282"/>
      <c r="O111" s="328"/>
    </row>
    <row r="112" spans="1:15" ht="9" customHeight="1">
      <c r="A112" s="60"/>
      <c r="B112" s="62"/>
      <c r="C112" s="196"/>
      <c r="D112" s="213"/>
      <c r="E112" s="215"/>
      <c r="F112" s="215"/>
      <c r="G112" s="316"/>
      <c r="H112" s="311"/>
      <c r="I112" s="217"/>
      <c r="J112" s="217"/>
      <c r="K112" s="276"/>
      <c r="L112" s="279"/>
      <c r="M112" s="273"/>
      <c r="N112" s="281"/>
      <c r="O112" s="328"/>
    </row>
    <row r="113" spans="1:15" ht="9" customHeight="1">
      <c r="A113" s="60">
        <v>53</v>
      </c>
      <c r="B113" s="52"/>
      <c r="C113" s="197"/>
      <c r="D113" s="590"/>
      <c r="E113" s="590"/>
      <c r="F113" s="590"/>
      <c r="G113" s="322"/>
      <c r="H113" s="297"/>
      <c r="I113" s="217"/>
      <c r="J113" s="217"/>
      <c r="K113" s="217"/>
      <c r="L113" s="218"/>
      <c r="M113" s="219"/>
      <c r="N113" s="271"/>
      <c r="O113" s="327"/>
    </row>
    <row r="114" spans="1:15" ht="9" customHeight="1">
      <c r="A114" s="60"/>
      <c r="B114" s="62"/>
      <c r="C114" s="196"/>
      <c r="D114" s="213"/>
      <c r="E114" s="220"/>
      <c r="F114" s="215"/>
      <c r="G114" s="315"/>
      <c r="H114" s="216"/>
      <c r="I114" s="273"/>
      <c r="J114" s="273"/>
      <c r="K114" s="217"/>
      <c r="L114" s="218"/>
      <c r="M114" s="219"/>
      <c r="N114" s="271"/>
      <c r="O114" s="327"/>
    </row>
    <row r="115" spans="1:15" ht="9" customHeight="1">
      <c r="A115" s="60">
        <v>54</v>
      </c>
      <c r="B115" s="52"/>
      <c r="C115" s="197"/>
      <c r="D115" s="590"/>
      <c r="E115" s="590"/>
      <c r="F115" s="590"/>
      <c r="G115" s="298"/>
      <c r="H115" s="310"/>
      <c r="I115" s="217"/>
      <c r="J115" s="218"/>
      <c r="K115" s="217"/>
      <c r="L115" s="218"/>
      <c r="M115" s="219"/>
      <c r="N115" s="271"/>
      <c r="O115" s="327"/>
    </row>
    <row r="116" spans="1:15" ht="9" customHeight="1">
      <c r="A116" s="60"/>
      <c r="B116" s="62"/>
      <c r="C116" s="196"/>
      <c r="D116" s="213"/>
      <c r="E116" s="215"/>
      <c r="F116" s="215"/>
      <c r="G116" s="316"/>
      <c r="H116" s="311"/>
      <c r="I116" s="276"/>
      <c r="J116" s="279"/>
      <c r="K116" s="221"/>
      <c r="L116" s="274"/>
      <c r="M116" s="219"/>
      <c r="N116" s="271"/>
      <c r="O116" s="327"/>
    </row>
    <row r="117" spans="1:15" ht="9" customHeight="1">
      <c r="A117" s="60">
        <v>55</v>
      </c>
      <c r="B117" s="52"/>
      <c r="C117" s="197"/>
      <c r="D117" s="590"/>
      <c r="E117" s="590"/>
      <c r="F117" s="590"/>
      <c r="G117" s="322"/>
      <c r="H117" s="297"/>
      <c r="I117" s="217"/>
      <c r="J117" s="218"/>
      <c r="K117" s="217"/>
      <c r="L117" s="217"/>
      <c r="M117" s="219"/>
      <c r="N117" s="271"/>
      <c r="O117" s="327"/>
    </row>
    <row r="118" spans="1:15" ht="9" customHeight="1">
      <c r="A118" s="60"/>
      <c r="B118" s="62"/>
      <c r="C118" s="196"/>
      <c r="D118" s="213"/>
      <c r="E118" s="220"/>
      <c r="F118" s="215"/>
      <c r="G118" s="315"/>
      <c r="H118" s="216"/>
      <c r="I118" s="273"/>
      <c r="J118" s="274"/>
      <c r="K118" s="217"/>
      <c r="L118" s="275"/>
      <c r="M118" s="219"/>
      <c r="N118" s="271"/>
      <c r="O118" s="327"/>
    </row>
    <row r="119" spans="1:15" ht="9" customHeight="1">
      <c r="A119" s="49">
        <v>56</v>
      </c>
      <c r="B119" s="52"/>
      <c r="C119" s="51" t="s">
        <v>23</v>
      </c>
      <c r="D119" s="590"/>
      <c r="E119" s="590"/>
      <c r="F119" s="590"/>
      <c r="G119" s="298"/>
      <c r="H119" s="310"/>
      <c r="I119" s="217"/>
      <c r="J119" s="217"/>
      <c r="K119" s="217"/>
      <c r="L119" s="217"/>
      <c r="M119" s="219"/>
      <c r="N119" s="271"/>
      <c r="O119" s="327"/>
    </row>
    <row r="120" spans="1:15" ht="9" customHeight="1">
      <c r="A120" s="60"/>
      <c r="B120" s="62"/>
      <c r="C120" s="196"/>
      <c r="D120" s="213"/>
      <c r="E120" s="215"/>
      <c r="F120" s="215"/>
      <c r="G120" s="316"/>
      <c r="H120" s="311"/>
      <c r="I120" s="217"/>
      <c r="J120" s="217"/>
      <c r="K120" s="217"/>
      <c r="L120" s="217"/>
      <c r="M120" s="276"/>
      <c r="N120" s="277"/>
      <c r="O120" s="329"/>
    </row>
    <row r="121" spans="1:15" ht="9" customHeight="1">
      <c r="A121" s="49">
        <v>57</v>
      </c>
      <c r="B121" s="52"/>
      <c r="C121" s="51" t="s">
        <v>23</v>
      </c>
      <c r="D121" s="590"/>
      <c r="E121" s="590"/>
      <c r="F121" s="590"/>
      <c r="G121" s="322"/>
      <c r="H121" s="297"/>
      <c r="I121" s="217"/>
      <c r="J121" s="217"/>
      <c r="K121" s="217"/>
      <c r="L121" s="217"/>
      <c r="M121" s="219"/>
      <c r="N121" s="271"/>
      <c r="O121" s="272"/>
    </row>
    <row r="122" spans="1:15" ht="9" customHeight="1">
      <c r="A122" s="60"/>
      <c r="B122" s="62"/>
      <c r="C122" s="196"/>
      <c r="D122" s="213"/>
      <c r="E122" s="214"/>
      <c r="F122" s="215"/>
      <c r="G122" s="315"/>
      <c r="H122" s="216"/>
      <c r="I122" s="273"/>
      <c r="J122" s="273"/>
      <c r="K122" s="217"/>
      <c r="L122" s="217"/>
      <c r="M122" s="219"/>
      <c r="N122" s="271"/>
      <c r="O122" s="272"/>
    </row>
    <row r="123" spans="1:15" ht="9" customHeight="1">
      <c r="A123" s="60">
        <v>58</v>
      </c>
      <c r="B123" s="52"/>
      <c r="C123" s="197"/>
      <c r="D123" s="590"/>
      <c r="E123" s="590"/>
      <c r="F123" s="590"/>
      <c r="G123" s="298"/>
      <c r="H123" s="310"/>
      <c r="I123" s="217"/>
      <c r="J123" s="218"/>
      <c r="K123" s="217"/>
      <c r="L123" s="217"/>
      <c r="M123" s="219"/>
      <c r="N123" s="271"/>
      <c r="O123" s="272"/>
    </row>
    <row r="124" spans="1:15" ht="9" customHeight="1">
      <c r="A124" s="60"/>
      <c r="B124" s="62"/>
      <c r="C124" s="196"/>
      <c r="D124" s="213"/>
      <c r="E124" s="215"/>
      <c r="F124" s="215"/>
      <c r="G124" s="316"/>
      <c r="H124" s="311"/>
      <c r="I124" s="276"/>
      <c r="J124" s="279"/>
      <c r="K124" s="273"/>
      <c r="L124" s="273"/>
      <c r="M124" s="219"/>
      <c r="N124" s="271"/>
      <c r="O124" s="272"/>
    </row>
    <row r="125" spans="1:15" ht="9" customHeight="1">
      <c r="A125" s="60">
        <v>59</v>
      </c>
      <c r="B125" s="52"/>
      <c r="C125" s="197"/>
      <c r="D125" s="590"/>
      <c r="E125" s="590"/>
      <c r="F125" s="590"/>
      <c r="G125" s="322"/>
      <c r="H125" s="297"/>
      <c r="I125" s="217"/>
      <c r="J125" s="218"/>
      <c r="K125" s="217"/>
      <c r="L125" s="218"/>
      <c r="M125" s="219"/>
      <c r="N125" s="271"/>
      <c r="O125" s="272"/>
    </row>
    <row r="126" spans="1:15" ht="9" customHeight="1">
      <c r="A126" s="60"/>
      <c r="B126" s="62"/>
      <c r="C126" s="196"/>
      <c r="D126" s="213"/>
      <c r="E126" s="220"/>
      <c r="F126" s="215"/>
      <c r="G126" s="315"/>
      <c r="H126" s="216"/>
      <c r="I126" s="273"/>
      <c r="J126" s="274"/>
      <c r="K126" s="217"/>
      <c r="L126" s="280"/>
      <c r="M126" s="219"/>
      <c r="N126" s="271"/>
      <c r="O126" s="272"/>
    </row>
    <row r="127" spans="1:15" ht="9" customHeight="1">
      <c r="A127" s="60">
        <v>60</v>
      </c>
      <c r="B127" s="52"/>
      <c r="C127" s="197"/>
      <c r="D127" s="590"/>
      <c r="E127" s="590"/>
      <c r="F127" s="590"/>
      <c r="G127" s="298"/>
      <c r="H127" s="310"/>
      <c r="I127" s="217"/>
      <c r="J127" s="217"/>
      <c r="K127" s="217"/>
      <c r="L127" s="218"/>
      <c r="M127" s="219"/>
      <c r="N127" s="271"/>
      <c r="O127" s="272"/>
    </row>
    <row r="128" spans="1:15" ht="9" customHeight="1">
      <c r="A128" s="60"/>
      <c r="B128" s="62"/>
      <c r="C128" s="196"/>
      <c r="D128" s="213"/>
      <c r="E128" s="215"/>
      <c r="F128" s="215"/>
      <c r="G128" s="316"/>
      <c r="H128" s="311"/>
      <c r="I128" s="217"/>
      <c r="J128" s="217"/>
      <c r="K128" s="276"/>
      <c r="L128" s="279"/>
      <c r="M128" s="273"/>
      <c r="N128" s="281"/>
      <c r="O128" s="272"/>
    </row>
    <row r="129" spans="1:15" ht="9" customHeight="1">
      <c r="A129" s="60">
        <v>61</v>
      </c>
      <c r="B129" s="52"/>
      <c r="C129" s="197"/>
      <c r="D129" s="590"/>
      <c r="E129" s="590"/>
      <c r="F129" s="590"/>
      <c r="G129" s="322"/>
      <c r="H129" s="297"/>
      <c r="I129" s="217"/>
      <c r="J129" s="217"/>
      <c r="K129" s="217"/>
      <c r="L129" s="218"/>
      <c r="M129" s="219"/>
      <c r="N129" s="282"/>
      <c r="O129" s="283"/>
    </row>
    <row r="130" spans="1:15" ht="9" customHeight="1">
      <c r="A130" s="60"/>
      <c r="B130" s="62"/>
      <c r="C130" s="196"/>
      <c r="D130" s="213"/>
      <c r="E130" s="220"/>
      <c r="F130" s="215"/>
      <c r="G130" s="315"/>
      <c r="H130" s="216"/>
      <c r="I130" s="273"/>
      <c r="J130" s="273"/>
      <c r="K130" s="217"/>
      <c r="L130" s="218"/>
      <c r="M130" s="219"/>
      <c r="N130" s="282"/>
      <c r="O130" s="283"/>
    </row>
    <row r="131" spans="1:15" ht="9" customHeight="1">
      <c r="A131" s="60">
        <v>62</v>
      </c>
      <c r="B131" s="52"/>
      <c r="C131" s="197"/>
      <c r="D131" s="590"/>
      <c r="E131" s="590"/>
      <c r="F131" s="590"/>
      <c r="G131" s="298"/>
      <c r="H131" s="310"/>
      <c r="I131" s="217"/>
      <c r="J131" s="218"/>
      <c r="K131" s="217"/>
      <c r="L131" s="218"/>
      <c r="M131" s="219"/>
      <c r="N131" s="282"/>
      <c r="O131" s="219"/>
    </row>
    <row r="132" spans="1:15" ht="9" customHeight="1">
      <c r="A132" s="60"/>
      <c r="B132" s="62"/>
      <c r="C132" s="196"/>
      <c r="D132" s="213"/>
      <c r="E132" s="215"/>
      <c r="F132" s="215"/>
      <c r="G132" s="316"/>
      <c r="H132" s="311"/>
      <c r="I132" s="276"/>
      <c r="J132" s="279"/>
      <c r="K132" s="273"/>
      <c r="L132" s="274"/>
      <c r="M132" s="219"/>
      <c r="N132" s="282"/>
      <c r="O132" s="219"/>
    </row>
    <row r="133" spans="1:15" ht="9" customHeight="1">
      <c r="A133" s="60">
        <v>63</v>
      </c>
      <c r="B133" s="52"/>
      <c r="C133" s="197"/>
      <c r="D133" s="590"/>
      <c r="E133" s="590"/>
      <c r="F133" s="590"/>
      <c r="G133" s="322"/>
      <c r="H133" s="297"/>
      <c r="I133" s="217"/>
      <c r="J133" s="218"/>
      <c r="K133" s="217"/>
      <c r="L133" s="217"/>
      <c r="M133" s="219"/>
      <c r="N133" s="282"/>
      <c r="O133" s="219"/>
    </row>
    <row r="134" spans="1:15" ht="9" customHeight="1">
      <c r="A134" s="60"/>
      <c r="B134" s="62"/>
      <c r="C134" s="196"/>
      <c r="D134" s="213"/>
      <c r="E134" s="220"/>
      <c r="F134" s="215"/>
      <c r="G134" s="315"/>
      <c r="H134" s="216"/>
      <c r="I134" s="273"/>
      <c r="J134" s="274"/>
      <c r="K134" s="217"/>
      <c r="L134" s="275"/>
      <c r="M134" s="219"/>
      <c r="N134" s="282"/>
      <c r="O134" s="219"/>
    </row>
    <row r="135" spans="1:15" ht="9" customHeight="1">
      <c r="A135" s="49">
        <v>64</v>
      </c>
      <c r="B135" s="50"/>
      <c r="C135" s="51">
        <v>2</v>
      </c>
      <c r="D135" s="590"/>
      <c r="E135" s="590"/>
      <c r="F135" s="590"/>
      <c r="G135" s="298"/>
      <c r="H135" s="310"/>
      <c r="I135" s="217"/>
      <c r="J135" s="217"/>
      <c r="K135" s="217"/>
      <c r="L135" s="217"/>
      <c r="M135" s="283"/>
      <c r="N135" s="271"/>
      <c r="O135" s="283"/>
    </row>
    <row r="136" spans="3:13" ht="15.75">
      <c r="C136" s="159"/>
      <c r="D136" s="158" t="s">
        <v>7</v>
      </c>
      <c r="E136" s="158"/>
      <c r="F136" s="158"/>
      <c r="G136" s="158"/>
      <c r="H136" s="158"/>
      <c r="I136" s="589" t="s">
        <v>100</v>
      </c>
      <c r="J136" s="589"/>
      <c r="K136" s="589"/>
      <c r="L136" s="158"/>
      <c r="M136" s="158"/>
    </row>
  </sheetData>
  <sheetProtection/>
  <mergeCells count="69">
    <mergeCell ref="I136:K136"/>
    <mergeCell ref="D129:F129"/>
    <mergeCell ref="D131:F131"/>
    <mergeCell ref="D133:F133"/>
    <mergeCell ref="D135:F135"/>
    <mergeCell ref="D121:F121"/>
    <mergeCell ref="D123:F123"/>
    <mergeCell ref="D125:F125"/>
    <mergeCell ref="D127:F127"/>
    <mergeCell ref="D113:F113"/>
    <mergeCell ref="D115:F115"/>
    <mergeCell ref="D117:F117"/>
    <mergeCell ref="D119:F119"/>
    <mergeCell ref="D105:F105"/>
    <mergeCell ref="D107:F107"/>
    <mergeCell ref="D109:F109"/>
    <mergeCell ref="D111:F111"/>
    <mergeCell ref="D97:F97"/>
    <mergeCell ref="D99:F99"/>
    <mergeCell ref="D101:F101"/>
    <mergeCell ref="D103:F103"/>
    <mergeCell ref="D89:F89"/>
    <mergeCell ref="D91:F91"/>
    <mergeCell ref="D93:F93"/>
    <mergeCell ref="D95:F95"/>
    <mergeCell ref="D81:F81"/>
    <mergeCell ref="D83:F83"/>
    <mergeCell ref="D85:F85"/>
    <mergeCell ref="D87:F87"/>
    <mergeCell ref="D73:F73"/>
    <mergeCell ref="D75:F75"/>
    <mergeCell ref="D77:F77"/>
    <mergeCell ref="D79:F79"/>
    <mergeCell ref="D7:F7"/>
    <mergeCell ref="D65:F65"/>
    <mergeCell ref="D49:F49"/>
    <mergeCell ref="D51:F51"/>
    <mergeCell ref="D53:F53"/>
    <mergeCell ref="D55:F55"/>
    <mergeCell ref="D41:F41"/>
    <mergeCell ref="D43:F43"/>
    <mergeCell ref="D29:F29"/>
    <mergeCell ref="D31:F31"/>
    <mergeCell ref="D67:F67"/>
    <mergeCell ref="D69:F69"/>
    <mergeCell ref="D71:F71"/>
    <mergeCell ref="D57:F57"/>
    <mergeCell ref="D59:F59"/>
    <mergeCell ref="D61:F61"/>
    <mergeCell ref="D63:F63"/>
    <mergeCell ref="D47:F47"/>
    <mergeCell ref="D33:F33"/>
    <mergeCell ref="D35:F35"/>
    <mergeCell ref="D37:F37"/>
    <mergeCell ref="D39:F39"/>
    <mergeCell ref="D23:F23"/>
    <mergeCell ref="D25:F25"/>
    <mergeCell ref="D27:F27"/>
    <mergeCell ref="D45:F45"/>
    <mergeCell ref="O6:P6"/>
    <mergeCell ref="P73:R73"/>
    <mergeCell ref="A6:B6"/>
    <mergeCell ref="D9:F9"/>
    <mergeCell ref="D11:F11"/>
    <mergeCell ref="D13:F13"/>
    <mergeCell ref="D15:F15"/>
    <mergeCell ref="D17:F17"/>
    <mergeCell ref="D19:F19"/>
    <mergeCell ref="D21:F21"/>
  </mergeCells>
  <conditionalFormatting sqref="G67 G35 G47 G11 G55 G23 G27 G19 G51 G59 G63 G15 G39 G43 G31 G135 G131 G99 G111 G75 G119 G87 G91 G83 G115 G123 G127 G79 G103 G107 G95 G71">
    <cfRule type="expression" priority="1" dxfId="321" stopIfTrue="1">
      <formula>AND(#REF!&lt;9,$B11&gt;0)</formula>
    </cfRule>
  </conditionalFormatting>
  <conditionalFormatting sqref="D63 I10 D9 D11 D67 D69 D13 D15 D17 D19 D21 D23 D25 D27 D29 D31 D33 D35 D37 D39 D41 D43 D45 D47 D49 D51 D53 D55 D57 D59 D61 D65 D127 I74 D135 D75 D131 D133 D77 D79 D81 D83 D85 D87 D89 D91 D93 D95 D97 D99 D101 D103 D105 D107 D109 D111 D113 D115 D117 D119 D121 D123 D125 D129 D71 D73">
    <cfRule type="cellIs" priority="2" dxfId="325" operator="equal" stopIfTrue="1">
      <formula>"Bye"</formula>
    </cfRule>
    <cfRule type="expression" priority="3" dxfId="321" stopIfTrue="1">
      <formula>AND(#REF!&lt;9,$B9&gt;0)</formula>
    </cfRule>
  </conditionalFormatting>
  <conditionalFormatting sqref="M16 M32 M48 M64 O24 O56 K60 K12 I14 I18 I22 I26 I30 I34 I38 I42 I46 I50 I54 I58 I70 I66 I62 K20 K28 K36 K44 K68 M80 M96 M112 M128 O88 O120 K124 K76 I78 I82 I86 I90 I94 I98 I102 I106 I110 I114 I118 I122 I134 I130 I126 K84 K92 K100 K108 K132">
    <cfRule type="expression" priority="4" dxfId="321" stopIfTrue="1">
      <formula>H12="as"</formula>
    </cfRule>
    <cfRule type="expression" priority="5" dxfId="321" stopIfTrue="1">
      <formula>H12="bs"</formula>
    </cfRule>
  </conditionalFormatting>
  <conditionalFormatting sqref="O40 O104">
    <cfRule type="expression" priority="6" dxfId="321" stopIfTrue="1">
      <formula>N41="as"</formula>
    </cfRule>
    <cfRule type="expression" priority="7" dxfId="321" stopIfTrue="1">
      <formula>N41="bs"</formula>
    </cfRule>
  </conditionalFormatting>
  <conditionalFormatting sqref="I12 I60 G14 G18 G22 G26 G30 G34 G38 G42 G46 G50 G54 G58 G62 G66 K16 M24 K32 M41 K48 M56 I68 G70 I20 I28 I36 I44 I52 K64 G10 I76 I124 G78 G82 G86 G90 G94 G98 G102 G106 G110 G114 G118 G122 G126 G130 K80 M88 K96 M105 K112 M120 I132 G134 I84 I92 I100 I108 I116 K128 G74">
    <cfRule type="expression" priority="8" dxfId="322" stopIfTrue="1">
      <formula>AND($K$1="CU",G10="Umpire")</formula>
    </cfRule>
    <cfRule type="expression" priority="9" dxfId="323" stopIfTrue="1">
      <formula>AND($K$1="CU",G10&lt;&gt;"Umpire",H10&lt;&gt;"")</formula>
    </cfRule>
    <cfRule type="expression" priority="10" dxfId="324" stopIfTrue="1">
      <formula>AND($K$1="CU",G10&lt;&gt;"Umpire")</formula>
    </cfRule>
  </conditionalFormatting>
  <conditionalFormatting sqref="H10 H14 H18 H22 H26 H30 H34 H38 H42 H46 H50 H54 H58 H62 H66 H70 J68 J60 J44 J36 J28 J20 J12 L16 L32 L48 L64 N56 N24 J52:K52 H74 H78 H82 H86 H90 H94 H98 H102 H106 H110 H114 H118 H122 H126 H130 H134 J132 J124 J108 J100 J92 J84 J76 L80 L96 L112 L128 N120 N88 J116:K116">
    <cfRule type="expression" priority="11" dxfId="329" stopIfTrue="1">
      <formula>$K$1="CU"</formula>
    </cfRule>
  </conditionalFormatting>
  <dataValidations count="1">
    <dataValidation type="list" allowBlank="1" showInputMessage="1" sqref="G10 I76 K80 I84 M88 I92 K96 I100 M105 I108 K112 I116 M120 K128 I124 I132 G134 G130 G126 G122 G118 G114 G110 G106 G102 G98 G94 G90 G86 G82 G78 G74 I12 K16 I20 M24 I28 K32 I36 M41 I44 K48 I52 M56 K64 I60 I68 G70 G66 G62 G58 G54 G50 G46 G42 G38 G34 G30 G26 G22 G18 G14">
      <formula1>$S$9:$S$20</formula1>
    </dataValidation>
  </dataValidations>
  <printOptions horizontalCentered="1"/>
  <pageMargins left="0.35433070866141736" right="0.35433070866141736" top="0.2755905511811024" bottom="0.2362204724409449" header="0" footer="0"/>
  <pageSetup horizontalDpi="360" verticalDpi="36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26">
    <pageSetUpPr fitToPage="1"/>
  </sheetPr>
  <dimension ref="A1:U42"/>
  <sheetViews>
    <sheetView showGridLines="0" showZeros="0" zoomScalePageLayoutView="0" workbookViewId="0" topLeftCell="A1">
      <selection activeCell="B7" sqref="B7"/>
    </sheetView>
  </sheetViews>
  <sheetFormatPr defaultColWidth="8.875" defaultRowHeight="12.75"/>
  <cols>
    <col min="1" max="1" width="2.375" style="84" customWidth="1"/>
    <col min="2" max="2" width="5.00390625" style="84" customWidth="1"/>
    <col min="3" max="3" width="4.625" style="153" customWidth="1"/>
    <col min="4" max="4" width="16.00390625" style="84" customWidth="1"/>
    <col min="5" max="5" width="5.00390625" style="84" customWidth="1"/>
    <col min="6" max="6" width="7.00390625" style="84" customWidth="1"/>
    <col min="7" max="7" width="9.625" style="85" customWidth="1"/>
    <col min="8" max="8" width="7.375" style="87" customWidth="1"/>
    <col min="9" max="9" width="10.75390625" style="84" customWidth="1"/>
    <col min="10" max="10" width="1.75390625" style="87" customWidth="1"/>
    <col min="11" max="11" width="11.75390625" style="84" customWidth="1"/>
    <col min="12" max="12" width="1.00390625" style="94" customWidth="1"/>
    <col min="13" max="13" width="11.375" style="84" customWidth="1"/>
    <col min="14" max="14" width="2.75390625" style="87" customWidth="1"/>
    <col min="15" max="15" width="10.75390625" style="84" customWidth="1"/>
    <col min="16" max="16" width="1.75390625" style="94" customWidth="1"/>
    <col min="17" max="17" width="0" style="84" hidden="1" customWidth="1"/>
    <col min="18" max="18" width="8.00390625" style="84" customWidth="1"/>
    <col min="19" max="19" width="9.625" style="84" hidden="1" customWidth="1"/>
    <col min="20" max="20" width="8.625" style="84" hidden="1" customWidth="1"/>
    <col min="21" max="21" width="10.00390625" style="84" hidden="1" customWidth="1"/>
    <col min="22" max="16384" width="8.875" style="84" customWidth="1"/>
  </cols>
  <sheetData>
    <row r="1" spans="1:19" s="10" customFormat="1" ht="30.75" customHeight="1">
      <c r="A1" s="163" t="s">
        <v>12</v>
      </c>
      <c r="B1" s="1"/>
      <c r="C1" s="3"/>
      <c r="D1" s="3"/>
      <c r="E1" s="4"/>
      <c r="F1" s="4"/>
      <c r="G1" s="11"/>
      <c r="H1" s="4"/>
      <c r="I1" s="4"/>
      <c r="J1" s="5"/>
      <c r="K1" s="5"/>
      <c r="L1" s="5"/>
      <c r="M1" s="6"/>
      <c r="N1" s="7"/>
      <c r="O1" s="8"/>
      <c r="P1" s="8"/>
      <c r="Q1" s="8"/>
      <c r="R1" s="8"/>
      <c r="S1" s="9"/>
    </row>
    <row r="2" spans="1:19" s="10" customFormat="1" ht="31.5" customHeight="1">
      <c r="A2" s="2" t="s">
        <v>13</v>
      </c>
      <c r="B2" s="1"/>
      <c r="C2" s="3"/>
      <c r="D2" s="3"/>
      <c r="E2" s="11"/>
      <c r="F2" s="11"/>
      <c r="G2" s="11"/>
      <c r="H2" s="11"/>
      <c r="I2" s="11"/>
      <c r="J2" s="12"/>
      <c r="K2" s="12"/>
      <c r="L2" s="12"/>
      <c r="M2" s="6"/>
      <c r="N2" s="7"/>
      <c r="O2" s="8"/>
      <c r="P2" s="8"/>
      <c r="Q2" s="8"/>
      <c r="R2" s="8"/>
      <c r="S2" s="9"/>
    </row>
    <row r="3" spans="1:19" s="10" customFormat="1" ht="22.5" customHeight="1">
      <c r="A3" s="13" t="s">
        <v>9</v>
      </c>
      <c r="B3" s="14"/>
      <c r="C3" s="16"/>
      <c r="D3" s="16"/>
      <c r="E3" s="12"/>
      <c r="F3" s="12"/>
      <c r="G3" s="305"/>
      <c r="H3" s="17" t="s">
        <v>24</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22</v>
      </c>
      <c r="F5" s="19"/>
      <c r="G5" s="20"/>
      <c r="H5" s="22"/>
      <c r="I5" s="23"/>
      <c r="J5" s="19"/>
      <c r="K5" s="24"/>
      <c r="L5" s="22"/>
      <c r="M5" s="19"/>
      <c r="N5" s="25" t="s">
        <v>0</v>
      </c>
    </row>
    <row r="6" spans="1:14" s="36" customFormat="1" ht="11.25" customHeight="1" thickBot="1">
      <c r="A6" s="591"/>
      <c r="B6" s="591"/>
      <c r="C6" s="98"/>
      <c r="D6" s="30"/>
      <c r="E6" s="30"/>
      <c r="F6" s="31"/>
      <c r="G6" s="165"/>
      <c r="H6" s="32"/>
      <c r="I6" s="99"/>
      <c r="J6" s="32"/>
      <c r="K6" s="100"/>
      <c r="L6" s="35"/>
      <c r="M6" s="588" t="s">
        <v>100</v>
      </c>
      <c r="N6" s="588"/>
    </row>
    <row r="7" spans="1:14" s="26" customFormat="1" ht="9.75">
      <c r="A7" s="37"/>
      <c r="B7" s="309" t="s">
        <v>1</v>
      </c>
      <c r="C7" s="226" t="s">
        <v>2</v>
      </c>
      <c r="D7" s="592" t="s">
        <v>98</v>
      </c>
      <c r="E7" s="592"/>
      <c r="F7" s="592"/>
      <c r="G7" s="294" t="s">
        <v>99</v>
      </c>
      <c r="H7" s="175" t="s">
        <v>14</v>
      </c>
      <c r="I7" s="39" t="s">
        <v>3</v>
      </c>
      <c r="J7" s="40"/>
      <c r="K7" s="39" t="s">
        <v>4</v>
      </c>
      <c r="L7" s="40"/>
      <c r="M7" s="39" t="s">
        <v>5</v>
      </c>
      <c r="N7" s="41"/>
    </row>
    <row r="8" spans="1:16" s="26" customFormat="1" ht="3.75" customHeight="1" thickBot="1">
      <c r="A8" s="42"/>
      <c r="B8" s="43"/>
      <c r="C8" s="43"/>
      <c r="D8" s="44"/>
      <c r="E8" s="44"/>
      <c r="F8" s="45"/>
      <c r="G8" s="47"/>
      <c r="H8" s="181"/>
      <c r="I8" s="47"/>
      <c r="J8" s="46"/>
      <c r="K8" s="47"/>
      <c r="L8" s="46"/>
      <c r="M8" s="47"/>
      <c r="N8" s="46"/>
      <c r="O8" s="47"/>
      <c r="P8" s="48"/>
    </row>
    <row r="9" spans="1:21" s="57" customFormat="1" ht="9" customHeight="1">
      <c r="A9" s="49">
        <v>1</v>
      </c>
      <c r="B9" s="50"/>
      <c r="C9" s="51">
        <v>1</v>
      </c>
      <c r="D9" s="590"/>
      <c r="E9" s="590"/>
      <c r="F9" s="590"/>
      <c r="G9" s="299"/>
      <c r="H9" s="295"/>
      <c r="I9" s="53"/>
      <c r="J9" s="53"/>
      <c r="K9" s="53"/>
      <c r="L9" s="53"/>
      <c r="M9" s="54"/>
      <c r="N9" s="55"/>
      <c r="O9" s="54"/>
      <c r="P9" s="55"/>
      <c r="Q9" s="56"/>
      <c r="S9" s="58" t="str">
        <f>'[1]Officials'!P24</f>
        <v>Umpire</v>
      </c>
      <c r="U9" s="59" t="str">
        <f>E$9&amp;" "&amp;D$9</f>
        <v> </v>
      </c>
    </row>
    <row r="10" spans="1:21" s="57" customFormat="1" ht="9" customHeight="1">
      <c r="A10" s="60"/>
      <c r="B10" s="61"/>
      <c r="C10" s="196"/>
      <c r="D10" s="104"/>
      <c r="E10" s="105"/>
      <c r="F10" s="106"/>
      <c r="G10" s="300"/>
      <c r="H10" s="188"/>
      <c r="I10" s="103"/>
      <c r="J10" s="191"/>
      <c r="K10" s="105"/>
      <c r="L10" s="105"/>
      <c r="M10" s="202"/>
      <c r="N10" s="55"/>
      <c r="O10" s="54"/>
      <c r="P10" s="55"/>
      <c r="Q10" s="56"/>
      <c r="S10" s="64" t="str">
        <f>'[1]Officials'!P25</f>
        <v> </v>
      </c>
      <c r="U10" s="65" t="str">
        <f>E$11&amp;" "&amp;D$11</f>
        <v> </v>
      </c>
    </row>
    <row r="11" spans="1:21" s="57" customFormat="1" ht="9" customHeight="1">
      <c r="A11" s="60">
        <v>2</v>
      </c>
      <c r="B11" s="52"/>
      <c r="C11" s="197"/>
      <c r="D11" s="590"/>
      <c r="E11" s="590"/>
      <c r="F11" s="590"/>
      <c r="G11" s="298"/>
      <c r="H11" s="296"/>
      <c r="I11" s="105"/>
      <c r="J11" s="194"/>
      <c r="K11" s="105"/>
      <c r="L11" s="105"/>
      <c r="M11" s="202"/>
      <c r="N11" s="55"/>
      <c r="O11" s="54"/>
      <c r="P11" s="55"/>
      <c r="Q11" s="56"/>
      <c r="S11" s="64" t="str">
        <f>'[1]Officials'!P26</f>
        <v> </v>
      </c>
      <c r="U11" s="65" t="str">
        <f>E$13&amp;" "&amp;D$13</f>
        <v> </v>
      </c>
    </row>
    <row r="12" spans="1:21" s="57" customFormat="1" ht="9" customHeight="1">
      <c r="A12" s="60"/>
      <c r="B12" s="62"/>
      <c r="C12" s="196"/>
      <c r="D12" s="104"/>
      <c r="E12" s="106"/>
      <c r="F12" s="106"/>
      <c r="G12" s="300"/>
      <c r="H12" s="189"/>
      <c r="I12" s="253"/>
      <c r="J12" s="254"/>
      <c r="K12" s="191"/>
      <c r="L12" s="191"/>
      <c r="M12" s="202"/>
      <c r="N12" s="55"/>
      <c r="O12" s="54"/>
      <c r="P12" s="55"/>
      <c r="Q12" s="56"/>
      <c r="S12" s="64" t="str">
        <f>'[1]Officials'!P27</f>
        <v> </v>
      </c>
      <c r="U12" s="65" t="str">
        <f>E$15&amp;" "&amp;D$15</f>
        <v> </v>
      </c>
    </row>
    <row r="13" spans="1:21" s="57" customFormat="1" ht="9" customHeight="1">
      <c r="A13" s="60">
        <v>3</v>
      </c>
      <c r="B13" s="52"/>
      <c r="C13" s="197"/>
      <c r="D13" s="590"/>
      <c r="E13" s="590"/>
      <c r="F13" s="590"/>
      <c r="G13" s="299"/>
      <c r="H13" s="295"/>
      <c r="I13" s="105"/>
      <c r="J13" s="194"/>
      <c r="K13" s="105"/>
      <c r="L13" s="171"/>
      <c r="M13" s="204"/>
      <c r="N13" s="70"/>
      <c r="O13" s="109"/>
      <c r="P13" s="70"/>
      <c r="Q13" s="71"/>
      <c r="R13" s="72"/>
      <c r="S13" s="73" t="str">
        <f>'[1]Officials'!P28</f>
        <v> </v>
      </c>
      <c r="T13" s="69"/>
      <c r="U13" s="65" t="str">
        <f>E$17&amp;" "&amp;D$17</f>
        <v> </v>
      </c>
    </row>
    <row r="14" spans="1:21" s="57" customFormat="1" ht="9" customHeight="1">
      <c r="A14" s="60"/>
      <c r="B14" s="62"/>
      <c r="C14" s="196"/>
      <c r="D14" s="110"/>
      <c r="E14" s="111"/>
      <c r="F14" s="112"/>
      <c r="G14" s="301"/>
      <c r="H14" s="188"/>
      <c r="I14" s="191"/>
      <c r="J14" s="195"/>
      <c r="K14" s="105"/>
      <c r="L14" s="255"/>
      <c r="M14" s="204"/>
      <c r="N14" s="70"/>
      <c r="O14" s="109"/>
      <c r="P14" s="70"/>
      <c r="Q14" s="71"/>
      <c r="R14" s="72"/>
      <c r="S14" s="73" t="str">
        <f>'[1]Officials'!P29</f>
        <v> </v>
      </c>
      <c r="U14" s="65" t="str">
        <f>E$19&amp;" "&amp;D$19</f>
        <v> </v>
      </c>
    </row>
    <row r="15" spans="1:21" s="57" customFormat="1" ht="9" customHeight="1">
      <c r="A15" s="60">
        <v>4</v>
      </c>
      <c r="B15" s="52"/>
      <c r="C15" s="197"/>
      <c r="D15" s="590"/>
      <c r="E15" s="590"/>
      <c r="F15" s="590"/>
      <c r="G15" s="298"/>
      <c r="H15" s="296"/>
      <c r="I15" s="105"/>
      <c r="J15" s="105"/>
      <c r="K15" s="105"/>
      <c r="L15" s="171"/>
      <c r="M15" s="204"/>
      <c r="N15" s="70"/>
      <c r="O15" s="109"/>
      <c r="P15" s="70"/>
      <c r="Q15" s="71"/>
      <c r="R15" s="72"/>
      <c r="S15" s="73" t="str">
        <f>'[1]Officials'!P30</f>
        <v> </v>
      </c>
      <c r="U15" s="65" t="str">
        <f>E$21&amp;" "&amp;D$21</f>
        <v> </v>
      </c>
    </row>
    <row r="16" spans="1:21" s="57" customFormat="1" ht="9" customHeight="1">
      <c r="A16" s="60"/>
      <c r="B16" s="62"/>
      <c r="C16" s="196"/>
      <c r="D16" s="185"/>
      <c r="E16" s="184"/>
      <c r="F16" s="183"/>
      <c r="G16" s="300"/>
      <c r="H16" s="189"/>
      <c r="I16" s="105"/>
      <c r="J16" s="105"/>
      <c r="K16" s="253"/>
      <c r="L16" s="256"/>
      <c r="M16" s="242"/>
      <c r="N16" s="70"/>
      <c r="O16" s="109"/>
      <c r="P16" s="70"/>
      <c r="Q16" s="71"/>
      <c r="R16" s="72"/>
      <c r="S16" s="73" t="str">
        <f>'[1]Officials'!P31</f>
        <v> </v>
      </c>
      <c r="U16" s="65" t="str">
        <f>E$23&amp;" "&amp;D$23</f>
        <v> </v>
      </c>
    </row>
    <row r="17" spans="1:21" s="57" customFormat="1" ht="9" customHeight="1">
      <c r="A17" s="60">
        <v>5</v>
      </c>
      <c r="B17" s="52"/>
      <c r="C17" s="197"/>
      <c r="D17" s="590"/>
      <c r="E17" s="590"/>
      <c r="F17" s="590"/>
      <c r="G17" s="299"/>
      <c r="H17" s="295"/>
      <c r="I17" s="105"/>
      <c r="J17" s="105"/>
      <c r="K17" s="105"/>
      <c r="L17" s="171"/>
      <c r="M17" s="204"/>
      <c r="N17" s="70"/>
      <c r="O17" s="109"/>
      <c r="P17" s="70"/>
      <c r="Q17" s="71"/>
      <c r="R17" s="72"/>
      <c r="S17" s="73" t="str">
        <f>'[1]Officials'!P32</f>
        <v> </v>
      </c>
      <c r="U17" s="65" t="str">
        <f>E$25&amp;" "&amp;D$25</f>
        <v> </v>
      </c>
    </row>
    <row r="18" spans="1:21" s="57" customFormat="1" ht="9" customHeight="1">
      <c r="A18" s="60"/>
      <c r="B18" s="62"/>
      <c r="C18" s="196"/>
      <c r="D18" s="185"/>
      <c r="E18" s="186"/>
      <c r="F18" s="183"/>
      <c r="G18" s="302"/>
      <c r="H18" s="188"/>
      <c r="I18" s="191"/>
      <c r="J18" s="191"/>
      <c r="K18" s="105"/>
      <c r="L18" s="171"/>
      <c r="M18" s="204"/>
      <c r="N18" s="70"/>
      <c r="O18" s="109"/>
      <c r="P18" s="70"/>
      <c r="Q18" s="71"/>
      <c r="R18" s="72"/>
      <c r="S18" s="73" t="str">
        <f>'[1]Officials'!P33</f>
        <v> </v>
      </c>
      <c r="U18" s="65" t="str">
        <f>E$27&amp;" "&amp;D$27</f>
        <v> </v>
      </c>
    </row>
    <row r="19" spans="1:21" s="57" customFormat="1" ht="9" customHeight="1">
      <c r="A19" s="60">
        <v>6</v>
      </c>
      <c r="B19" s="52"/>
      <c r="C19" s="197"/>
      <c r="D19" s="590"/>
      <c r="E19" s="590"/>
      <c r="F19" s="590"/>
      <c r="G19" s="298"/>
      <c r="H19" s="296"/>
      <c r="I19" s="105"/>
      <c r="J19" s="194"/>
      <c r="K19" s="105"/>
      <c r="L19" s="171"/>
      <c r="M19" s="204"/>
      <c r="N19" s="70"/>
      <c r="O19" s="109"/>
      <c r="P19" s="70"/>
      <c r="Q19" s="71"/>
      <c r="R19" s="72"/>
      <c r="S19" s="73" t="str">
        <f>'[1]Officials'!P34</f>
        <v> </v>
      </c>
      <c r="U19" s="65" t="e">
        <f>#REF!&amp;" "&amp;#REF!</f>
        <v>#REF!</v>
      </c>
    </row>
    <row r="20" spans="1:21" s="57" customFormat="1" ht="9" customHeight="1" thickBot="1">
      <c r="A20" s="60"/>
      <c r="B20" s="62"/>
      <c r="C20" s="196"/>
      <c r="D20" s="185"/>
      <c r="E20" s="184"/>
      <c r="F20" s="183"/>
      <c r="G20" s="300"/>
      <c r="H20" s="189"/>
      <c r="I20" s="224"/>
      <c r="J20" s="254"/>
      <c r="K20" s="257"/>
      <c r="L20" s="191"/>
      <c r="M20" s="204"/>
      <c r="N20" s="70"/>
      <c r="O20" s="109"/>
      <c r="P20" s="70"/>
      <c r="Q20" s="71"/>
      <c r="R20" s="72"/>
      <c r="S20" s="74" t="str">
        <f>'[1]Officials'!P35</f>
        <v>None</v>
      </c>
      <c r="U20" s="65" t="e">
        <f>#REF!&amp;" "&amp;#REF!</f>
        <v>#REF!</v>
      </c>
    </row>
    <row r="21" spans="1:21" s="57" customFormat="1" ht="9" customHeight="1">
      <c r="A21" s="60">
        <v>7</v>
      </c>
      <c r="B21" s="52"/>
      <c r="C21" s="197"/>
      <c r="D21" s="590"/>
      <c r="E21" s="590"/>
      <c r="F21" s="590"/>
      <c r="G21" s="299"/>
      <c r="H21" s="295"/>
      <c r="I21" s="105"/>
      <c r="J21" s="194"/>
      <c r="K21" s="105"/>
      <c r="L21" s="105"/>
      <c r="M21" s="243"/>
      <c r="N21" s="70"/>
      <c r="O21" s="109"/>
      <c r="P21" s="70"/>
      <c r="Q21" s="71"/>
      <c r="R21" s="72"/>
      <c r="U21" s="65" t="e">
        <f>#REF!&amp;" "&amp;#REF!</f>
        <v>#REF!</v>
      </c>
    </row>
    <row r="22" spans="1:21" s="57" customFormat="1" ht="9" customHeight="1">
      <c r="A22" s="60"/>
      <c r="B22" s="62"/>
      <c r="C22" s="196"/>
      <c r="D22" s="185"/>
      <c r="E22" s="186"/>
      <c r="F22" s="183"/>
      <c r="G22" s="302"/>
      <c r="H22" s="188"/>
      <c r="I22" s="191"/>
      <c r="J22" s="195"/>
      <c r="K22" s="105"/>
      <c r="L22" s="258"/>
      <c r="M22" s="243"/>
      <c r="N22" s="70"/>
      <c r="O22" s="109"/>
      <c r="P22" s="70"/>
      <c r="Q22" s="71"/>
      <c r="R22" s="72"/>
      <c r="U22" s="65" t="e">
        <f>#REF!&amp;" "&amp;#REF!</f>
        <v>#REF!</v>
      </c>
    </row>
    <row r="23" spans="1:21" s="57" customFormat="1" ht="9" customHeight="1">
      <c r="A23" s="49">
        <v>8</v>
      </c>
      <c r="B23" s="52"/>
      <c r="C23" s="51">
        <v>2</v>
      </c>
      <c r="D23" s="590"/>
      <c r="E23" s="590"/>
      <c r="F23" s="590"/>
      <c r="G23" s="298"/>
      <c r="H23" s="296"/>
      <c r="I23" s="105"/>
      <c r="J23" s="105"/>
      <c r="K23" s="105"/>
      <c r="L23" s="105"/>
      <c r="M23" s="243"/>
      <c r="N23" s="70"/>
      <c r="O23" s="109"/>
      <c r="P23" s="70"/>
      <c r="Q23" s="71"/>
      <c r="R23" s="72"/>
      <c r="U23" s="65" t="e">
        <f>#REF!&amp;" "&amp;#REF!</f>
        <v>#REF!</v>
      </c>
    </row>
    <row r="24" spans="1:21" s="57" customFormat="1" ht="9" customHeight="1">
      <c r="A24" s="138"/>
      <c r="B24" s="138"/>
      <c r="C24" s="138"/>
      <c r="D24" s="167"/>
      <c r="E24" s="170"/>
      <c r="F24" s="170"/>
      <c r="G24" s="151"/>
      <c r="H24" s="134"/>
      <c r="I24" s="171"/>
      <c r="J24" s="171"/>
      <c r="K24" s="171"/>
      <c r="L24" s="171"/>
      <c r="M24" s="171"/>
      <c r="N24" s="259"/>
      <c r="O24" s="119"/>
      <c r="P24" s="70"/>
      <c r="Q24" s="71"/>
      <c r="R24" s="72"/>
      <c r="U24" s="65" t="e">
        <f>#REF!&amp;" "&amp;#REF!</f>
        <v>#REF!</v>
      </c>
    </row>
    <row r="25" spans="1:21" s="57" customFormat="1" ht="9" customHeight="1">
      <c r="A25" s="168"/>
      <c r="B25" s="109"/>
      <c r="C25" s="131"/>
      <c r="D25" s="167"/>
      <c r="E25" s="170"/>
      <c r="F25" s="170"/>
      <c r="G25" s="151"/>
      <c r="H25" s="134"/>
      <c r="I25" s="119"/>
      <c r="J25" s="114"/>
      <c r="K25" s="119"/>
      <c r="L25" s="114"/>
      <c r="M25" s="120"/>
      <c r="N25" s="70"/>
      <c r="O25" s="120"/>
      <c r="P25" s="70"/>
      <c r="Q25" s="71"/>
      <c r="R25" s="72"/>
      <c r="U25" s="65" t="str">
        <f>E$29&amp;" "&amp;D$29</f>
        <v> </v>
      </c>
    </row>
    <row r="26" spans="1:21" s="57" customFormat="1" ht="9" customHeight="1">
      <c r="A26" s="138"/>
      <c r="B26" s="138"/>
      <c r="C26" s="131"/>
      <c r="D26" s="167"/>
      <c r="E26" s="171"/>
      <c r="F26" s="170"/>
      <c r="G26" s="306"/>
      <c r="H26" s="115"/>
      <c r="I26" s="119"/>
      <c r="J26" s="114"/>
      <c r="K26" s="119"/>
      <c r="L26" s="114"/>
      <c r="M26" s="120"/>
      <c r="N26" s="70"/>
      <c r="O26" s="109"/>
      <c r="P26" s="70"/>
      <c r="Q26" s="71"/>
      <c r="R26" s="72"/>
      <c r="U26" s="65" t="str">
        <f>E$31&amp;" "&amp;D$31</f>
        <v> </v>
      </c>
    </row>
    <row r="27" spans="1:21" s="57" customFormat="1" ht="9" customHeight="1">
      <c r="A27" s="138"/>
      <c r="B27" s="109"/>
      <c r="C27" s="131"/>
      <c r="D27" s="167"/>
      <c r="E27" s="170"/>
      <c r="F27" s="170"/>
      <c r="G27" s="151"/>
      <c r="H27" s="134"/>
      <c r="I27" s="144"/>
      <c r="J27" s="108"/>
      <c r="K27" s="119"/>
      <c r="L27" s="114"/>
      <c r="M27" s="120"/>
      <c r="N27" s="70"/>
      <c r="O27" s="109"/>
      <c r="P27" s="70"/>
      <c r="Q27" s="71"/>
      <c r="R27" s="72"/>
      <c r="U27" s="65" t="e">
        <f>#REF!&amp;" "&amp;#REF!</f>
        <v>#REF!</v>
      </c>
    </row>
    <row r="28" spans="1:21" s="57" customFormat="1" ht="9" customHeight="1" thickBot="1">
      <c r="A28" s="125"/>
      <c r="B28" s="125"/>
      <c r="C28" s="125"/>
      <c r="D28" s="172"/>
      <c r="E28" s="76"/>
      <c r="F28" s="63"/>
      <c r="G28" s="61"/>
      <c r="H28" s="68"/>
      <c r="I28" s="107"/>
      <c r="J28" s="53"/>
      <c r="K28" s="107"/>
      <c r="L28" s="53"/>
      <c r="M28" s="126"/>
      <c r="N28" s="127"/>
      <c r="O28" s="128"/>
      <c r="P28" s="129"/>
      <c r="Q28" s="71"/>
      <c r="R28" s="72"/>
      <c r="U28" s="79"/>
    </row>
    <row r="29" spans="1:18" s="57" customFormat="1" ht="9" customHeight="1">
      <c r="A29" s="130"/>
      <c r="B29" s="109"/>
      <c r="C29" s="131"/>
      <c r="D29" s="169"/>
      <c r="E29" s="133"/>
      <c r="F29" s="72"/>
      <c r="G29" s="151"/>
      <c r="H29" s="134"/>
      <c r="I29" s="119"/>
      <c r="J29" s="114"/>
      <c r="K29" s="119"/>
      <c r="L29" s="114"/>
      <c r="M29" s="135"/>
      <c r="N29" s="136"/>
      <c r="O29" s="137"/>
      <c r="P29" s="70"/>
      <c r="Q29" s="71"/>
      <c r="R29" s="72"/>
    </row>
    <row r="30" spans="1:18" s="57" customFormat="1" ht="12" customHeight="1">
      <c r="A30" s="138"/>
      <c r="B30" s="138"/>
      <c r="C30" s="131"/>
      <c r="D30" s="139"/>
      <c r="E30" s="140"/>
      <c r="F30" s="141"/>
      <c r="G30" s="306"/>
      <c r="H30" s="115"/>
      <c r="I30" s="119"/>
      <c r="J30" s="114"/>
      <c r="K30" s="203"/>
      <c r="L30" s="203"/>
      <c r="M30" s="167"/>
      <c r="N30" s="143"/>
      <c r="O30" s="137"/>
      <c r="P30" s="70"/>
      <c r="Q30" s="71"/>
      <c r="R30" s="72"/>
    </row>
    <row r="31" spans="1:18" s="57" customFormat="1" ht="9" customHeight="1">
      <c r="A31" s="138"/>
      <c r="B31" s="109"/>
      <c r="C31" s="131"/>
      <c r="D31" s="133"/>
      <c r="E31" s="133"/>
      <c r="F31" s="72"/>
      <c r="G31" s="151"/>
      <c r="H31" s="134"/>
      <c r="I31" s="144"/>
      <c r="J31" s="108"/>
      <c r="K31" s="260"/>
      <c r="L31" s="261"/>
      <c r="M31" s="262"/>
      <c r="N31" s="162" t="s">
        <v>101</v>
      </c>
      <c r="O31" s="122"/>
      <c r="P31" s="70"/>
      <c r="Q31" s="71"/>
      <c r="R31" s="72"/>
    </row>
    <row r="32" spans="1:18" s="57" customFormat="1" ht="15" customHeight="1">
      <c r="A32" s="138"/>
      <c r="B32" s="138"/>
      <c r="C32" s="131"/>
      <c r="D32" s="139"/>
      <c r="E32" s="139"/>
      <c r="F32" s="141"/>
      <c r="G32" s="166"/>
      <c r="H32" s="134"/>
      <c r="I32" s="145"/>
      <c r="J32" s="115"/>
      <c r="K32" s="244"/>
      <c r="L32" s="249"/>
      <c r="M32" s="167"/>
      <c r="N32" s="124"/>
      <c r="O32" s="146"/>
      <c r="P32" s="147"/>
      <c r="Q32" s="71"/>
      <c r="R32" s="72"/>
    </row>
    <row r="33" spans="1:18" s="57" customFormat="1" ht="12" customHeight="1">
      <c r="A33" s="138"/>
      <c r="B33" s="109"/>
      <c r="C33" s="131"/>
      <c r="D33" s="148"/>
      <c r="E33" s="133"/>
      <c r="F33" s="72"/>
      <c r="G33" s="151"/>
      <c r="H33" s="134"/>
      <c r="I33" s="119"/>
      <c r="J33" s="114"/>
      <c r="K33" s="203"/>
      <c r="L33" s="203"/>
      <c r="M33" s="167"/>
      <c r="N33" s="124"/>
      <c r="O33" s="146"/>
      <c r="P33" s="70"/>
      <c r="Q33" s="71"/>
      <c r="R33" s="72"/>
    </row>
    <row r="34" spans="1:18" s="57" customFormat="1" ht="9" customHeight="1">
      <c r="A34" s="138"/>
      <c r="B34" s="138"/>
      <c r="C34" s="131"/>
      <c r="D34" s="139"/>
      <c r="E34" s="149"/>
      <c r="F34" s="141"/>
      <c r="G34" s="306"/>
      <c r="H34" s="115"/>
      <c r="I34" s="119"/>
      <c r="J34" s="114"/>
      <c r="K34" s="119"/>
      <c r="L34" s="113"/>
      <c r="M34" s="146"/>
      <c r="N34" s="124"/>
      <c r="O34" s="146"/>
      <c r="P34" s="70"/>
      <c r="Q34" s="71"/>
      <c r="R34" s="72"/>
    </row>
    <row r="35" spans="1:18" s="57" customFormat="1" ht="9" customHeight="1">
      <c r="A35" s="130"/>
      <c r="B35" s="109"/>
      <c r="C35" s="131"/>
      <c r="D35" s="133"/>
      <c r="E35" s="133"/>
      <c r="F35" s="72"/>
      <c r="G35" s="151"/>
      <c r="H35" s="150"/>
      <c r="I35" s="119"/>
      <c r="J35" s="114"/>
      <c r="K35" s="119"/>
      <c r="L35" s="114"/>
      <c r="M35" s="120"/>
      <c r="N35" s="70"/>
      <c r="O35" s="109"/>
      <c r="P35" s="70"/>
      <c r="Q35" s="71"/>
      <c r="R35" s="72"/>
    </row>
    <row r="36" spans="1:18" s="57" customFormat="1" ht="9" customHeight="1">
      <c r="A36" s="138"/>
      <c r="B36" s="138"/>
      <c r="C36" s="138"/>
      <c r="D36" s="133"/>
      <c r="E36" s="133"/>
      <c r="F36" s="141"/>
      <c r="G36" s="151"/>
      <c r="H36" s="134"/>
      <c r="I36" s="119"/>
      <c r="J36" s="114"/>
      <c r="K36" s="119"/>
      <c r="L36" s="114"/>
      <c r="M36" s="145"/>
      <c r="N36" s="115"/>
      <c r="O36" s="119"/>
      <c r="P36" s="70"/>
      <c r="Q36" s="71"/>
      <c r="R36" s="72"/>
    </row>
    <row r="37" spans="1:18" s="57" customFormat="1" ht="9" customHeight="1">
      <c r="A37" s="130"/>
      <c r="B37" s="109"/>
      <c r="C37" s="131"/>
      <c r="D37" s="133"/>
      <c r="E37" s="133"/>
      <c r="F37" s="72"/>
      <c r="G37" s="151"/>
      <c r="H37" s="134"/>
      <c r="I37" s="119"/>
      <c r="J37" s="114"/>
      <c r="K37" s="119"/>
      <c r="L37" s="114"/>
      <c r="M37" s="120"/>
      <c r="N37" s="70"/>
      <c r="O37" s="120"/>
      <c r="P37" s="70"/>
      <c r="Q37" s="71"/>
      <c r="R37" s="72"/>
    </row>
    <row r="38" spans="3:13" ht="15.75">
      <c r="C38" s="159"/>
      <c r="D38" s="158" t="s">
        <v>7</v>
      </c>
      <c r="E38" s="158"/>
      <c r="F38" s="158"/>
      <c r="G38" s="158"/>
      <c r="H38" s="158"/>
      <c r="I38" s="589" t="s">
        <v>100</v>
      </c>
      <c r="J38" s="589"/>
      <c r="K38" s="589"/>
      <c r="L38" s="158"/>
      <c r="M38" s="158"/>
    </row>
    <row r="39" spans="1:21" s="94" customFormat="1" ht="15.75" hidden="1">
      <c r="A39" s="84"/>
      <c r="B39" s="84"/>
      <c r="C39" s="159"/>
      <c r="D39" s="160"/>
      <c r="E39" s="160"/>
      <c r="F39" s="160"/>
      <c r="G39" s="307"/>
      <c r="H39" s="160"/>
      <c r="I39" s="160"/>
      <c r="J39" s="160"/>
      <c r="K39" s="160"/>
      <c r="L39" s="158"/>
      <c r="M39" s="158"/>
      <c r="N39" s="87"/>
      <c r="O39" s="84"/>
      <c r="Q39" s="84"/>
      <c r="R39" s="84"/>
      <c r="S39" s="84"/>
      <c r="T39" s="84"/>
      <c r="U39" s="84"/>
    </row>
    <row r="40" spans="1:21" s="94" customFormat="1" ht="15.75" hidden="1">
      <c r="A40" s="84"/>
      <c r="B40" s="84"/>
      <c r="C40" s="159"/>
      <c r="D40" s="160"/>
      <c r="E40" s="160"/>
      <c r="F40" s="160"/>
      <c r="G40" s="307"/>
      <c r="H40" s="160"/>
      <c r="I40" s="158"/>
      <c r="J40" s="160"/>
      <c r="K40" s="160"/>
      <c r="L40" s="158"/>
      <c r="M40" s="158"/>
      <c r="N40" s="87"/>
      <c r="O40" s="84"/>
      <c r="Q40" s="84"/>
      <c r="R40" s="84"/>
      <c r="S40" s="84"/>
      <c r="T40" s="84"/>
      <c r="U40" s="84"/>
    </row>
    <row r="41" spans="1:21" s="94" customFormat="1" ht="15" hidden="1">
      <c r="A41" s="84"/>
      <c r="B41" s="84"/>
      <c r="C41" s="161"/>
      <c r="D41" s="158"/>
      <c r="E41" s="158"/>
      <c r="F41" s="158"/>
      <c r="G41" s="304"/>
      <c r="H41" s="158"/>
      <c r="I41" s="158"/>
      <c r="J41" s="158"/>
      <c r="K41" s="158"/>
      <c r="L41" s="158"/>
      <c r="M41" s="158"/>
      <c r="N41" s="87"/>
      <c r="O41" s="84"/>
      <c r="Q41" s="84"/>
      <c r="R41" s="84"/>
      <c r="S41" s="84"/>
      <c r="T41" s="84"/>
      <c r="U41" s="84"/>
    </row>
    <row r="42" spans="1:21" s="94" customFormat="1" ht="15">
      <c r="A42" s="84"/>
      <c r="B42" s="84"/>
      <c r="C42" s="161"/>
      <c r="D42" s="158"/>
      <c r="E42" s="158"/>
      <c r="F42" s="158"/>
      <c r="G42" s="304"/>
      <c r="H42" s="158"/>
      <c r="I42" s="158"/>
      <c r="J42" s="158"/>
      <c r="K42" s="158"/>
      <c r="L42" s="158"/>
      <c r="M42" s="158"/>
      <c r="N42" s="87"/>
      <c r="O42" s="84"/>
      <c r="Q42" s="84"/>
      <c r="R42" s="84"/>
      <c r="S42" s="84"/>
      <c r="T42" s="84"/>
      <c r="U42" s="84"/>
    </row>
  </sheetData>
  <sheetProtection/>
  <mergeCells count="12">
    <mergeCell ref="D11:F11"/>
    <mergeCell ref="D13:F13"/>
    <mergeCell ref="M6:N6"/>
    <mergeCell ref="I38:K38"/>
    <mergeCell ref="D19:F19"/>
    <mergeCell ref="D21:F21"/>
    <mergeCell ref="D23:F23"/>
    <mergeCell ref="A6:B6"/>
    <mergeCell ref="D7:F7"/>
    <mergeCell ref="D9:F9"/>
    <mergeCell ref="D17:F17"/>
    <mergeCell ref="D15:F15"/>
  </mergeCells>
  <conditionalFormatting sqref="M16 O24 O36 K12 I14 I18 I22 I26 I30 I34 K32">
    <cfRule type="expression" priority="10" dxfId="321" stopIfTrue="1">
      <formula>H12="as"</formula>
    </cfRule>
    <cfRule type="expression" priority="11" dxfId="321" stopIfTrue="1">
      <formula>H12="bs"</formula>
    </cfRule>
  </conditionalFormatting>
  <conditionalFormatting sqref="O28">
    <cfRule type="expression" priority="8" dxfId="321" stopIfTrue="1">
      <formula>N29="as"</formula>
    </cfRule>
    <cfRule type="expression" priority="9" dxfId="321" stopIfTrue="1">
      <formula>N29="bs"</formula>
    </cfRule>
  </conditionalFormatting>
  <conditionalFormatting sqref="I12 I32 G26 G30 G34 K16 M24 M29 M36 I20 G14 G18 G22">
    <cfRule type="expression" priority="2" dxfId="322" stopIfTrue="1">
      <formula>AND($K$1="CU",G12="Umpire")</formula>
    </cfRule>
    <cfRule type="expression" priority="3" dxfId="323" stopIfTrue="1">
      <formula>AND($K$1="CU",G12&lt;&gt;"Umpire",H12&lt;&gt;"")</formula>
    </cfRule>
    <cfRule type="expression" priority="4" dxfId="324" stopIfTrue="1">
      <formula>AND($K$1="CU",G12&lt;&gt;"Umpire")</formula>
    </cfRule>
  </conditionalFormatting>
  <conditionalFormatting sqref="E33 E35 G37 E37 G25 E25 G27 E27 G29 E29 G31 E31 G33 G35">
    <cfRule type="expression" priority="14" dxfId="321" stopIfTrue="1">
      <formula>AND($C25&lt;9,$B25&gt;0)</formula>
    </cfRule>
  </conditionalFormatting>
  <conditionalFormatting sqref="I10 D25 D27 D29 D31 D33 D35 D37">
    <cfRule type="cellIs" priority="12" dxfId="325" operator="equal" stopIfTrue="1">
      <formula>"Bye"</formula>
    </cfRule>
    <cfRule type="expression" priority="13" dxfId="321" stopIfTrue="1">
      <formula>AND($C10&lt;9,$B10&gt;0)</formula>
    </cfRule>
  </conditionalFormatting>
  <conditionalFormatting sqref="C37 C25 C27 C29 C31 C33 C35">
    <cfRule type="expression" priority="5" dxfId="326" stopIfTrue="1">
      <formula>AND($C25&gt;0,$C25&lt;9,$B25&gt;0)</formula>
    </cfRule>
    <cfRule type="expression" priority="6" dxfId="327" stopIfTrue="1">
      <formula>$C25&gt;0</formula>
    </cfRule>
    <cfRule type="expression" priority="7" dxfId="328" stopIfTrue="1">
      <formula>$D25="Bye"</formula>
    </cfRule>
  </conditionalFormatting>
  <conditionalFormatting sqref="D11 D17 D9 D19 D21 D13 D15 D23">
    <cfRule type="cellIs" priority="28" dxfId="325" operator="equal" stopIfTrue="1">
      <formula>"Bye"</formula>
    </cfRule>
    <cfRule type="expression" priority="29" dxfId="321" stopIfTrue="1">
      <formula>AND(#REF!&lt;9,$B9&gt;0)</formula>
    </cfRule>
  </conditionalFormatting>
  <conditionalFormatting sqref="H34 J32 N36 H30 J12 L16 N24 J20:K20 H26 H10 H14 H18 H22">
    <cfRule type="expression" priority="1" dxfId="329" stopIfTrue="1">
      <formula>$K$1="CU"</formula>
    </cfRule>
  </conditionalFormatting>
  <dataValidations count="1">
    <dataValidation type="list" allowBlank="1" showInputMessage="1" sqref="I32 G34 G30 M29 M36 G18 G22 G14 G26 M24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1">
      <selection activeCell="A2" sqref="A2"/>
    </sheetView>
  </sheetViews>
  <sheetFormatPr defaultColWidth="8.875" defaultRowHeight="12.75"/>
  <cols>
    <col min="1" max="1" width="3.25390625" style="84" customWidth="1"/>
    <col min="2" max="2" width="3.00390625" style="84" hidden="1" customWidth="1"/>
    <col min="3" max="3" width="5.00390625" style="84" customWidth="1"/>
    <col min="4" max="4" width="4.625" style="153" customWidth="1"/>
    <col min="5" max="5" width="16.00390625" style="84" customWidth="1"/>
    <col min="6" max="6" width="5.00390625" style="84" customWidth="1"/>
    <col min="7" max="7" width="8.125" style="84" customWidth="1"/>
    <col min="8" max="8" width="10.25390625" style="84" customWidth="1"/>
    <col min="9" max="9" width="8.75390625" style="87" customWidth="1"/>
    <col min="10" max="10" width="10.75390625" style="84" customWidth="1"/>
    <col min="11" max="11" width="1.75390625" style="87" customWidth="1"/>
    <col min="12" max="12" width="11.75390625" style="84" customWidth="1"/>
    <col min="13" max="13" width="1.00390625" style="94" customWidth="1"/>
    <col min="14" max="14" width="11.375" style="84" customWidth="1"/>
    <col min="15" max="15" width="2.75390625" style="87" customWidth="1"/>
    <col min="16" max="16" width="10.75390625" style="84" customWidth="1"/>
    <col min="17" max="17" width="1.75390625" style="94" customWidth="1"/>
    <col min="18" max="18" width="0" style="84" hidden="1" customWidth="1"/>
    <col min="19" max="19" width="8.00390625" style="84" customWidth="1"/>
    <col min="20" max="20" width="9.625" style="84" hidden="1" customWidth="1"/>
    <col min="21" max="21" width="8.625" style="84" hidden="1" customWidth="1"/>
    <col min="22" max="22" width="10.00390625" style="84" hidden="1" customWidth="1"/>
    <col min="23" max="16384" width="8.875" style="84" customWidth="1"/>
  </cols>
  <sheetData>
    <row r="1" spans="1:20" s="10" customFormat="1" ht="30.75" customHeight="1">
      <c r="A1" s="163" t="s">
        <v>108</v>
      </c>
      <c r="B1" s="1"/>
      <c r="C1" s="2"/>
      <c r="D1" s="3"/>
      <c r="E1" s="3"/>
      <c r="F1" s="4"/>
      <c r="G1" s="4"/>
      <c r="H1" s="4"/>
      <c r="I1" s="4"/>
      <c r="J1" s="4"/>
      <c r="K1" s="5"/>
      <c r="L1" s="5"/>
      <c r="M1" s="5"/>
      <c r="N1" s="6"/>
      <c r="O1" s="7"/>
      <c r="P1" s="8"/>
      <c r="Q1" s="8"/>
      <c r="R1" s="8"/>
      <c r="S1" s="8"/>
      <c r="T1" s="9"/>
    </row>
    <row r="2" spans="1:20" s="10" customFormat="1" ht="31.5" customHeight="1">
      <c r="A2" s="2" t="s">
        <v>109</v>
      </c>
      <c r="B2" s="1"/>
      <c r="C2" s="2"/>
      <c r="D2" s="3"/>
      <c r="E2" s="3"/>
      <c r="F2" s="11"/>
      <c r="G2" s="11"/>
      <c r="H2" s="11"/>
      <c r="I2" s="11"/>
      <c r="J2" s="11"/>
      <c r="K2" s="12"/>
      <c r="L2" s="12"/>
      <c r="M2" s="12"/>
      <c r="N2" s="6"/>
      <c r="O2" s="7"/>
      <c r="P2" s="8"/>
      <c r="Q2" s="8"/>
      <c r="R2" s="8"/>
      <c r="S2" s="8"/>
      <c r="T2" s="9"/>
    </row>
    <row r="3" spans="1:20" s="10" customFormat="1" ht="22.5" customHeight="1">
      <c r="A3" s="13" t="s">
        <v>9</v>
      </c>
      <c r="B3" s="14"/>
      <c r="C3" s="15"/>
      <c r="D3" s="16"/>
      <c r="E3" s="16"/>
      <c r="F3" s="12"/>
      <c r="G3" s="12"/>
      <c r="H3" s="17"/>
      <c r="I3" s="17" t="s">
        <v>24</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22</v>
      </c>
      <c r="G5" s="19"/>
      <c r="H5" s="19"/>
      <c r="I5" s="22"/>
      <c r="J5" s="23"/>
      <c r="K5" s="19"/>
      <c r="L5" s="24"/>
      <c r="M5" s="22"/>
      <c r="N5" s="19"/>
      <c r="O5" s="25" t="s">
        <v>0</v>
      </c>
    </row>
    <row r="6" spans="1:15" s="36" customFormat="1" ht="11.25" customHeight="1" thickBot="1">
      <c r="A6" s="591"/>
      <c r="B6" s="591"/>
      <c r="C6" s="27"/>
      <c r="D6" s="98"/>
      <c r="E6" s="30"/>
      <c r="F6" s="30"/>
      <c r="G6" s="31"/>
      <c r="H6" s="30"/>
      <c r="I6" s="32"/>
      <c r="J6" s="99"/>
      <c r="K6" s="32"/>
      <c r="L6" s="100"/>
      <c r="M6" s="35"/>
      <c r="N6" s="588" t="s">
        <v>100</v>
      </c>
      <c r="O6" s="588"/>
    </row>
    <row r="7" spans="1:15" s="26" customFormat="1" ht="9.75">
      <c r="A7" s="37"/>
      <c r="B7" s="38" t="s">
        <v>11</v>
      </c>
      <c r="C7" s="309" t="s">
        <v>1</v>
      </c>
      <c r="D7" s="101" t="s">
        <v>2</v>
      </c>
      <c r="E7" s="592" t="s">
        <v>98</v>
      </c>
      <c r="F7" s="592"/>
      <c r="G7" s="592"/>
      <c r="H7" s="174" t="s">
        <v>99</v>
      </c>
      <c r="I7" s="175" t="s">
        <v>14</v>
      </c>
      <c r="J7" s="39" t="s">
        <v>8</v>
      </c>
      <c r="K7" s="40"/>
      <c r="L7" s="39" t="s">
        <v>3</v>
      </c>
      <c r="M7" s="40"/>
      <c r="N7" s="39" t="s">
        <v>4</v>
      </c>
      <c r="O7" s="41"/>
    </row>
    <row r="8" spans="1:17" s="26" customFormat="1" ht="3.75" customHeight="1" thickBot="1">
      <c r="A8" s="42"/>
      <c r="B8" s="43"/>
      <c r="C8" s="43"/>
      <c r="D8" s="102"/>
      <c r="E8" s="44"/>
      <c r="F8" s="44"/>
      <c r="G8" s="45"/>
      <c r="H8" s="44"/>
      <c r="I8" s="46"/>
      <c r="J8" s="47"/>
      <c r="K8" s="46"/>
      <c r="L8" s="47"/>
      <c r="M8" s="46"/>
      <c r="N8" s="47"/>
      <c r="O8" s="46"/>
      <c r="P8" s="47"/>
      <c r="Q8" s="48"/>
    </row>
    <row r="9" spans="1:22" s="57" customFormat="1" ht="9" customHeight="1">
      <c r="A9" s="49">
        <v>1</v>
      </c>
      <c r="B9" s="50">
        <v>18</v>
      </c>
      <c r="C9" s="227"/>
      <c r="D9" s="51">
        <v>1</v>
      </c>
      <c r="E9" s="590"/>
      <c r="F9" s="590"/>
      <c r="G9" s="590"/>
      <c r="H9" s="299"/>
      <c r="I9" s="295"/>
      <c r="J9" s="105"/>
      <c r="K9" s="105"/>
      <c r="L9" s="105"/>
      <c r="M9" s="105"/>
      <c r="N9" s="202"/>
      <c r="O9" s="55"/>
      <c r="P9" s="54"/>
      <c r="Q9" s="55"/>
      <c r="R9" s="56"/>
      <c r="T9" s="58" t="str">
        <f>'[1]Officials'!P24</f>
        <v>Umpire</v>
      </c>
      <c r="V9" s="59" t="str">
        <f>F$9&amp;" "&amp;E$9</f>
        <v> </v>
      </c>
    </row>
    <row r="10" spans="1:23" s="57" customFormat="1" ht="9" customHeight="1">
      <c r="A10" s="60"/>
      <c r="B10" s="61"/>
      <c r="C10" s="61"/>
      <c r="D10" s="200"/>
      <c r="E10" s="104"/>
      <c r="F10" s="105"/>
      <c r="G10" s="106"/>
      <c r="I10" s="188"/>
      <c r="J10" s="67"/>
      <c r="K10" s="244"/>
      <c r="L10" s="105"/>
      <c r="M10" s="105"/>
      <c r="N10" s="202"/>
      <c r="O10" s="55"/>
      <c r="P10" s="54"/>
      <c r="Q10" s="55"/>
      <c r="R10" s="56"/>
      <c r="S10" s="72"/>
      <c r="T10" s="173" t="str">
        <f>'[1]Officials'!P25</f>
        <v> </v>
      </c>
      <c r="U10" s="72"/>
      <c r="V10" s="72" t="str">
        <f>F$11&amp;" "&amp;E$11</f>
        <v> </v>
      </c>
      <c r="W10" s="72"/>
    </row>
    <row r="11" spans="1:23" s="57" customFormat="1" ht="9" customHeight="1">
      <c r="A11" s="60">
        <v>2</v>
      </c>
      <c r="B11" s="50"/>
      <c r="C11" s="50"/>
      <c r="D11" s="164"/>
      <c r="E11" s="590"/>
      <c r="F11" s="590"/>
      <c r="G11" s="590"/>
      <c r="H11" s="298"/>
      <c r="I11" s="296"/>
      <c r="J11" s="192"/>
      <c r="K11" s="193"/>
      <c r="L11" s="105"/>
      <c r="M11" s="105"/>
      <c r="N11" s="202"/>
      <c r="O11" s="55"/>
      <c r="P11" s="54"/>
      <c r="Q11" s="55"/>
      <c r="R11" s="56"/>
      <c r="S11" s="72"/>
      <c r="T11" s="173" t="str">
        <f>'[1]Officials'!P26</f>
        <v> </v>
      </c>
      <c r="U11" s="72"/>
      <c r="V11" s="72" t="str">
        <f>F$13&amp;" "&amp;E$13</f>
        <v> </v>
      </c>
      <c r="W11" s="72"/>
    </row>
    <row r="12" spans="1:23" s="57" customFormat="1" ht="9" customHeight="1">
      <c r="A12" s="60"/>
      <c r="B12" s="61"/>
      <c r="C12" s="61"/>
      <c r="D12" s="200"/>
      <c r="E12" s="104"/>
      <c r="F12" s="106"/>
      <c r="G12" s="106"/>
      <c r="H12" s="106"/>
      <c r="I12" s="198"/>
      <c r="J12" s="246"/>
      <c r="K12" s="247"/>
      <c r="L12" s="244"/>
      <c r="M12" s="244"/>
      <c r="N12" s="225"/>
      <c r="O12" s="245"/>
      <c r="P12" s="54"/>
      <c r="Q12" s="55"/>
      <c r="R12" s="56"/>
      <c r="S12" s="72"/>
      <c r="T12" s="173" t="str">
        <f>'[1]Officials'!P27</f>
        <v> </v>
      </c>
      <c r="U12" s="72"/>
      <c r="V12" s="72" t="str">
        <f>F$15&amp;" "&amp;E$15</f>
        <v> </v>
      </c>
      <c r="W12" s="72"/>
    </row>
    <row r="13" spans="1:22" s="57" customFormat="1" ht="9" customHeight="1">
      <c r="A13" s="60">
        <v>3</v>
      </c>
      <c r="B13" s="50">
        <v>31</v>
      </c>
      <c r="C13" s="50"/>
      <c r="D13" s="164"/>
      <c r="E13" s="590"/>
      <c r="F13" s="590"/>
      <c r="G13" s="590"/>
      <c r="H13" s="299"/>
      <c r="I13" s="295"/>
      <c r="J13" s="192"/>
      <c r="K13" s="193"/>
      <c r="L13" s="192"/>
      <c r="M13" s="203"/>
      <c r="N13" s="210"/>
      <c r="O13" s="248"/>
      <c r="P13" s="109"/>
      <c r="Q13" s="70"/>
      <c r="R13" s="71"/>
      <c r="S13" s="72"/>
      <c r="T13" s="73" t="str">
        <f>'[1]Officials'!P28</f>
        <v> </v>
      </c>
      <c r="U13" s="69"/>
      <c r="V13" s="65" t="str">
        <f>F$17&amp;" "&amp;E$17</f>
        <v> </v>
      </c>
    </row>
    <row r="14" spans="1:22" s="57" customFormat="1" ht="9" customHeight="1">
      <c r="A14" s="60"/>
      <c r="B14" s="61"/>
      <c r="C14" s="61"/>
      <c r="D14" s="200"/>
      <c r="E14" s="110"/>
      <c r="F14" s="111"/>
      <c r="G14" s="112"/>
      <c r="H14" s="190"/>
      <c r="I14" s="188"/>
      <c r="J14" s="244"/>
      <c r="K14" s="249"/>
      <c r="L14" s="192"/>
      <c r="M14" s="250"/>
      <c r="N14" s="210"/>
      <c r="O14" s="248"/>
      <c r="P14" s="109"/>
      <c r="Q14" s="70"/>
      <c r="R14" s="71"/>
      <c r="S14" s="72"/>
      <c r="T14" s="73" t="str">
        <f>'[1]Officials'!P29</f>
        <v> </v>
      </c>
      <c r="V14" s="65" t="str">
        <f>F$19&amp;" "&amp;E$19</f>
        <v> </v>
      </c>
    </row>
    <row r="15" spans="1:22" s="57" customFormat="1" ht="9" customHeight="1">
      <c r="A15" s="60">
        <v>4</v>
      </c>
      <c r="B15" s="50">
        <v>35</v>
      </c>
      <c r="C15" s="50"/>
      <c r="D15" s="164"/>
      <c r="E15" s="590"/>
      <c r="F15" s="590"/>
      <c r="G15" s="590"/>
      <c r="H15" s="298"/>
      <c r="I15" s="296"/>
      <c r="J15" s="192"/>
      <c r="K15" s="192"/>
      <c r="L15" s="192"/>
      <c r="M15" s="203"/>
      <c r="N15" s="210"/>
      <c r="O15" s="248"/>
      <c r="P15" s="109"/>
      <c r="Q15" s="70"/>
      <c r="R15" s="71"/>
      <c r="S15" s="72"/>
      <c r="T15" s="73" t="str">
        <f>'[1]Officials'!P30</f>
        <v> </v>
      </c>
      <c r="V15" s="65" t="str">
        <f>F$21&amp;" "&amp;E$21</f>
        <v> </v>
      </c>
    </row>
    <row r="16" spans="1:22" s="57" customFormat="1" ht="9" customHeight="1">
      <c r="A16" s="60"/>
      <c r="B16" s="61"/>
      <c r="C16" s="61"/>
      <c r="D16" s="200"/>
      <c r="E16" s="104"/>
      <c r="F16" s="106"/>
      <c r="G16" s="106"/>
      <c r="H16" s="106"/>
      <c r="I16" s="198"/>
      <c r="J16" s="192"/>
      <c r="K16" s="192"/>
      <c r="L16" s="246"/>
      <c r="M16" s="251"/>
      <c r="N16" s="263"/>
      <c r="O16" s="248"/>
      <c r="P16" s="109"/>
      <c r="Q16" s="70"/>
      <c r="R16" s="71"/>
      <c r="S16" s="72"/>
      <c r="T16" s="73" t="str">
        <f>'[1]Officials'!P31</f>
        <v> </v>
      </c>
      <c r="V16" s="65" t="str">
        <f>F$23&amp;" "&amp;E$23</f>
        <v> </v>
      </c>
    </row>
    <row r="17" spans="1:22" s="57" customFormat="1" ht="9" customHeight="1">
      <c r="A17" s="116">
        <v>5</v>
      </c>
      <c r="B17" s="52">
        <v>73</v>
      </c>
      <c r="C17" s="52"/>
      <c r="D17" s="51" t="s">
        <v>20</v>
      </c>
      <c r="E17" s="590"/>
      <c r="F17" s="590"/>
      <c r="G17" s="590"/>
      <c r="H17" s="299"/>
      <c r="I17" s="295"/>
      <c r="J17" s="192"/>
      <c r="K17" s="192"/>
      <c r="L17" s="192"/>
      <c r="M17" s="203"/>
      <c r="N17" s="207"/>
      <c r="O17" s="248"/>
      <c r="P17" s="109"/>
      <c r="Q17" s="70"/>
      <c r="R17" s="71"/>
      <c r="S17" s="72"/>
      <c r="T17" s="73" t="str">
        <f>'[1]Officials'!P32</f>
        <v> </v>
      </c>
      <c r="V17" s="65" t="str">
        <f>F$25&amp;" "&amp;E$25</f>
        <v> </v>
      </c>
    </row>
    <row r="18" spans="1:22" s="57" customFormat="1" ht="9" customHeight="1">
      <c r="A18" s="60"/>
      <c r="B18" s="61"/>
      <c r="C18" s="61"/>
      <c r="D18" s="200"/>
      <c r="E18" s="104"/>
      <c r="F18" s="117"/>
      <c r="G18" s="106"/>
      <c r="H18" s="187"/>
      <c r="I18" s="188"/>
      <c r="J18" s="244"/>
      <c r="K18" s="244"/>
      <c r="L18" s="192"/>
      <c r="M18" s="203"/>
      <c r="N18" s="207"/>
      <c r="O18" s="248"/>
      <c r="P18" s="109"/>
      <c r="Q18" s="70"/>
      <c r="R18" s="71"/>
      <c r="S18" s="72"/>
      <c r="T18" s="73" t="str">
        <f>'[1]Officials'!P33</f>
        <v> </v>
      </c>
      <c r="V18" s="65" t="str">
        <f>F$27&amp;" "&amp;E$27</f>
        <v> </v>
      </c>
    </row>
    <row r="19" spans="1:22" s="57" customFormat="1" ht="9" customHeight="1">
      <c r="A19" s="60">
        <v>6</v>
      </c>
      <c r="B19" s="50">
        <v>37</v>
      </c>
      <c r="C19" s="50"/>
      <c r="D19" s="164"/>
      <c r="E19" s="590"/>
      <c r="F19" s="590"/>
      <c r="G19" s="590"/>
      <c r="H19" s="298"/>
      <c r="I19" s="296"/>
      <c r="J19" s="192"/>
      <c r="K19" s="193"/>
      <c r="L19" s="192"/>
      <c r="M19" s="203"/>
      <c r="N19" s="207"/>
      <c r="O19" s="248"/>
      <c r="P19" s="109"/>
      <c r="Q19" s="70"/>
      <c r="R19" s="71"/>
      <c r="S19" s="72"/>
      <c r="T19" s="73" t="str">
        <f>'[1]Officials'!P34</f>
        <v> </v>
      </c>
      <c r="V19" s="65" t="str">
        <f>F$29&amp;" "&amp;E$29</f>
        <v> </v>
      </c>
    </row>
    <row r="20" spans="1:22" s="57" customFormat="1" ht="9" customHeight="1" thickBot="1">
      <c r="A20" s="60"/>
      <c r="B20" s="61"/>
      <c r="C20" s="61"/>
      <c r="D20" s="200"/>
      <c r="E20" s="104"/>
      <c r="F20" s="106"/>
      <c r="G20" s="106"/>
      <c r="H20" s="106"/>
      <c r="I20" s="198"/>
      <c r="J20" s="252"/>
      <c r="K20" s="247"/>
      <c r="L20" s="80"/>
      <c r="M20" s="244"/>
      <c r="N20" s="207"/>
      <c r="O20" s="248"/>
      <c r="P20" s="109"/>
      <c r="Q20" s="70"/>
      <c r="R20" s="71"/>
      <c r="S20" s="72"/>
      <c r="T20" s="74" t="str">
        <f>'[1]Officials'!P35</f>
        <v>None</v>
      </c>
      <c r="V20" s="65" t="str">
        <f>F$31&amp;" "&amp;E$31</f>
        <v> </v>
      </c>
    </row>
    <row r="21" spans="1:22" s="57" customFormat="1" ht="9" customHeight="1">
      <c r="A21" s="60">
        <v>7</v>
      </c>
      <c r="B21" s="50">
        <v>41</v>
      </c>
      <c r="C21" s="50"/>
      <c r="D21" s="164"/>
      <c r="E21" s="590"/>
      <c r="F21" s="590"/>
      <c r="G21" s="590"/>
      <c r="H21" s="299"/>
      <c r="I21" s="295"/>
      <c r="J21" s="192"/>
      <c r="K21" s="193"/>
      <c r="L21" s="192"/>
      <c r="M21" s="192"/>
      <c r="N21" s="264"/>
      <c r="O21" s="248"/>
      <c r="P21" s="109"/>
      <c r="Q21" s="70"/>
      <c r="R21" s="71"/>
      <c r="S21" s="72"/>
      <c r="V21" s="65" t="str">
        <f>F$33&amp;" "&amp;E$33</f>
        <v> </v>
      </c>
    </row>
    <row r="22" spans="1:22" s="57" customFormat="1" ht="9" customHeight="1">
      <c r="A22" s="60"/>
      <c r="B22" s="61"/>
      <c r="C22" s="61"/>
      <c r="D22" s="200"/>
      <c r="E22" s="104"/>
      <c r="F22" s="117"/>
      <c r="G22" s="106"/>
      <c r="H22" s="187"/>
      <c r="I22" s="188"/>
      <c r="J22" s="244"/>
      <c r="K22" s="249"/>
      <c r="L22" s="105"/>
      <c r="M22" s="209"/>
      <c r="N22" s="208"/>
      <c r="O22" s="70"/>
      <c r="P22" s="109"/>
      <c r="Q22" s="70"/>
      <c r="R22" s="71"/>
      <c r="S22" s="72"/>
      <c r="V22" s="65" t="str">
        <f>F$35&amp;" "&amp;E$35</f>
        <v> </v>
      </c>
    </row>
    <row r="23" spans="1:22" s="57" customFormat="1" ht="9" customHeight="1">
      <c r="A23" s="118">
        <v>8</v>
      </c>
      <c r="B23" s="50">
        <v>26</v>
      </c>
      <c r="C23" s="50"/>
      <c r="D23" s="164"/>
      <c r="E23" s="590"/>
      <c r="F23" s="590"/>
      <c r="G23" s="590"/>
      <c r="H23" s="298"/>
      <c r="I23" s="296"/>
      <c r="J23" s="192"/>
      <c r="K23" s="192"/>
      <c r="L23" s="105"/>
      <c r="M23" s="105"/>
      <c r="N23" s="264"/>
      <c r="O23" s="70"/>
      <c r="P23" s="109"/>
      <c r="Q23" s="70"/>
      <c r="R23" s="71"/>
      <c r="S23" s="72"/>
      <c r="V23" s="65" t="str">
        <f>F$37&amp;" "&amp;E$37</f>
        <v> </v>
      </c>
    </row>
    <row r="24" spans="1:22" s="57" customFormat="1" ht="9" customHeight="1">
      <c r="A24" s="60"/>
      <c r="B24" s="61"/>
      <c r="C24" s="61"/>
      <c r="D24" s="200"/>
      <c r="E24" s="104"/>
      <c r="F24" s="106"/>
      <c r="G24" s="106"/>
      <c r="H24" s="106"/>
      <c r="I24" s="198"/>
      <c r="J24" s="192"/>
      <c r="K24" s="192"/>
      <c r="L24" s="212"/>
      <c r="M24" s="201" t="s">
        <v>21</v>
      </c>
      <c r="N24" s="249"/>
      <c r="O24" s="115"/>
      <c r="P24" s="119"/>
      <c r="Q24" s="70"/>
      <c r="R24" s="71"/>
      <c r="S24" s="72"/>
      <c r="V24" s="65" t="str">
        <f>F$39&amp;" "&amp;E$39</f>
        <v> </v>
      </c>
    </row>
    <row r="25" spans="1:22" s="57" customFormat="1" ht="9" customHeight="1">
      <c r="A25" s="118">
        <v>9</v>
      </c>
      <c r="B25" s="50">
        <v>20</v>
      </c>
      <c r="C25" s="50"/>
      <c r="D25" s="164"/>
      <c r="E25" s="590"/>
      <c r="F25" s="590"/>
      <c r="G25" s="590"/>
      <c r="H25" s="299"/>
      <c r="I25" s="295"/>
      <c r="J25" s="192"/>
      <c r="K25" s="192"/>
      <c r="L25" s="105"/>
      <c r="M25" s="105"/>
      <c r="N25" s="264"/>
      <c r="O25" s="70"/>
      <c r="P25" s="120"/>
      <c r="Q25" s="70"/>
      <c r="R25" s="71"/>
      <c r="S25" s="72"/>
      <c r="V25" s="65" t="str">
        <f>F$41&amp;" "&amp;E$41</f>
        <v> </v>
      </c>
    </row>
    <row r="26" spans="1:22" s="57" customFormat="1" ht="9" customHeight="1">
      <c r="A26" s="60"/>
      <c r="B26" s="61"/>
      <c r="C26" s="61"/>
      <c r="D26" s="200"/>
      <c r="E26" s="104"/>
      <c r="F26" s="105"/>
      <c r="G26" s="106"/>
      <c r="H26" s="187"/>
      <c r="I26" s="188"/>
      <c r="J26" s="244"/>
      <c r="K26" s="244"/>
      <c r="L26" s="105"/>
      <c r="M26" s="105"/>
      <c r="N26" s="264"/>
      <c r="O26" s="70"/>
      <c r="P26" s="109"/>
      <c r="Q26" s="70"/>
      <c r="R26" s="71"/>
      <c r="S26" s="72"/>
      <c r="V26" s="65" t="str">
        <f>F$43&amp;" "&amp;E$43</f>
        <v> </v>
      </c>
    </row>
    <row r="27" spans="1:22" s="57" customFormat="1" ht="9" customHeight="1">
      <c r="A27" s="60">
        <v>10</v>
      </c>
      <c r="B27" s="50">
        <v>18</v>
      </c>
      <c r="C27" s="50"/>
      <c r="D27" s="164"/>
      <c r="E27" s="590"/>
      <c r="F27" s="590"/>
      <c r="G27" s="590"/>
      <c r="H27" s="298"/>
      <c r="I27" s="296"/>
      <c r="J27" s="192"/>
      <c r="K27" s="193"/>
      <c r="L27" s="105"/>
      <c r="M27" s="105"/>
      <c r="N27" s="264"/>
      <c r="O27" s="70"/>
      <c r="P27" s="109"/>
      <c r="Q27" s="70"/>
      <c r="R27" s="71"/>
      <c r="S27" s="72"/>
      <c r="V27" s="65" t="e">
        <f>#REF!&amp;" "&amp;#REF!</f>
        <v>#REF!</v>
      </c>
    </row>
    <row r="28" spans="1:22" s="57" customFormat="1" ht="9" customHeight="1">
      <c r="A28" s="60"/>
      <c r="B28" s="61"/>
      <c r="C28" s="61"/>
      <c r="D28" s="200"/>
      <c r="E28" s="104"/>
      <c r="F28" s="106"/>
      <c r="G28" s="106"/>
      <c r="H28" s="106"/>
      <c r="I28" s="198"/>
      <c r="J28" s="246"/>
      <c r="K28" s="247"/>
      <c r="L28" s="244"/>
      <c r="M28" s="191"/>
      <c r="N28" s="264"/>
      <c r="O28" s="70"/>
      <c r="P28" s="109"/>
      <c r="Q28" s="70"/>
      <c r="R28" s="71"/>
      <c r="S28" s="72"/>
      <c r="V28" s="65" t="e">
        <f>#REF!&amp;" "&amp;#REF!</f>
        <v>#REF!</v>
      </c>
    </row>
    <row r="29" spans="1:22" s="57" customFormat="1" ht="9" customHeight="1">
      <c r="A29" s="60">
        <v>11</v>
      </c>
      <c r="B29" s="50">
        <v>70</v>
      </c>
      <c r="C29" s="50"/>
      <c r="D29" s="164"/>
      <c r="E29" s="590"/>
      <c r="F29" s="590"/>
      <c r="G29" s="590"/>
      <c r="H29" s="299"/>
      <c r="I29" s="295"/>
      <c r="J29" s="192"/>
      <c r="K29" s="193"/>
      <c r="L29" s="192"/>
      <c r="M29" s="203"/>
      <c r="N29" s="207"/>
      <c r="O29" s="70"/>
      <c r="P29" s="109"/>
      <c r="Q29" s="70"/>
      <c r="R29" s="71"/>
      <c r="S29" s="72"/>
      <c r="V29" s="65" t="e">
        <f>#REF!&amp;" "&amp;#REF!</f>
        <v>#REF!</v>
      </c>
    </row>
    <row r="30" spans="1:22" s="57" customFormat="1" ht="9" customHeight="1">
      <c r="A30" s="60"/>
      <c r="B30" s="61"/>
      <c r="C30" s="61"/>
      <c r="D30" s="200"/>
      <c r="E30" s="104"/>
      <c r="F30" s="117"/>
      <c r="G30" s="106"/>
      <c r="H30" s="187"/>
      <c r="I30" s="188"/>
      <c r="J30" s="244"/>
      <c r="K30" s="249"/>
      <c r="L30" s="192"/>
      <c r="M30" s="205"/>
      <c r="N30" s="207"/>
      <c r="O30" s="70"/>
      <c r="P30" s="109"/>
      <c r="Q30" s="70"/>
      <c r="R30" s="71"/>
      <c r="S30" s="72"/>
      <c r="V30" s="65" t="e">
        <f>#REF!&amp;" "&amp;#REF!</f>
        <v>#REF!</v>
      </c>
    </row>
    <row r="31" spans="1:22" s="57" customFormat="1" ht="9" customHeight="1">
      <c r="A31" s="116">
        <v>12</v>
      </c>
      <c r="B31" s="52">
        <v>52</v>
      </c>
      <c r="C31" s="52"/>
      <c r="D31" s="51" t="s">
        <v>20</v>
      </c>
      <c r="E31" s="590"/>
      <c r="F31" s="590"/>
      <c r="G31" s="590"/>
      <c r="H31" s="298"/>
      <c r="I31" s="296"/>
      <c r="J31" s="192"/>
      <c r="K31" s="192"/>
      <c r="L31" s="192"/>
      <c r="M31" s="171"/>
      <c r="N31" s="207"/>
      <c r="O31" s="70"/>
      <c r="P31" s="109"/>
      <c r="Q31" s="70"/>
      <c r="R31" s="71"/>
      <c r="S31" s="72"/>
      <c r="V31" s="65" t="str">
        <f>F$45&amp;" "&amp;E$45</f>
        <v> </v>
      </c>
    </row>
    <row r="32" spans="1:22" s="57" customFormat="1" ht="9" customHeight="1">
      <c r="A32" s="60"/>
      <c r="B32" s="61"/>
      <c r="C32" s="61"/>
      <c r="D32" s="200"/>
      <c r="E32" s="104"/>
      <c r="F32" s="106"/>
      <c r="G32" s="106"/>
      <c r="H32" s="106"/>
      <c r="I32" s="198"/>
      <c r="J32" s="192"/>
      <c r="K32" s="192"/>
      <c r="L32" s="246"/>
      <c r="M32" s="206"/>
      <c r="N32" s="265"/>
      <c r="O32" s="70"/>
      <c r="P32" s="109"/>
      <c r="Q32" s="70"/>
      <c r="R32" s="71"/>
      <c r="S32" s="72"/>
      <c r="V32" s="65" t="str">
        <f>F$47&amp;" "&amp;E$47</f>
        <v> </v>
      </c>
    </row>
    <row r="33" spans="1:22" s="57" customFormat="1" ht="9" customHeight="1">
      <c r="A33" s="60">
        <v>13</v>
      </c>
      <c r="B33" s="50">
        <v>47</v>
      </c>
      <c r="C33" s="50"/>
      <c r="D33" s="164"/>
      <c r="E33" s="590"/>
      <c r="F33" s="590"/>
      <c r="G33" s="590"/>
      <c r="H33" s="299"/>
      <c r="I33" s="295"/>
      <c r="J33" s="192"/>
      <c r="K33" s="192"/>
      <c r="L33" s="192"/>
      <c r="M33" s="171"/>
      <c r="N33" s="210"/>
      <c r="O33" s="70"/>
      <c r="P33" s="109"/>
      <c r="Q33" s="70"/>
      <c r="R33" s="71"/>
      <c r="S33" s="72"/>
      <c r="V33" s="65" t="e">
        <f>#REF!&amp;" "&amp;#REF!</f>
        <v>#REF!</v>
      </c>
    </row>
    <row r="34" spans="1:22" s="57" customFormat="1" ht="9" customHeight="1">
      <c r="A34" s="60"/>
      <c r="B34" s="61"/>
      <c r="C34" s="61"/>
      <c r="D34" s="200"/>
      <c r="E34" s="104"/>
      <c r="F34" s="117"/>
      <c r="G34" s="106"/>
      <c r="H34" s="187"/>
      <c r="I34" s="188"/>
      <c r="J34" s="244"/>
      <c r="K34" s="244"/>
      <c r="L34" s="192"/>
      <c r="M34" s="171"/>
      <c r="N34" s="210"/>
      <c r="O34" s="70"/>
      <c r="P34" s="109"/>
      <c r="Q34" s="70"/>
      <c r="R34" s="71"/>
      <c r="S34" s="72"/>
      <c r="V34" s="65" t="e">
        <f>#REF!&amp;" "&amp;#REF!</f>
        <v>#REF!</v>
      </c>
    </row>
    <row r="35" spans="1:22" s="57" customFormat="1" ht="9" customHeight="1">
      <c r="A35" s="60">
        <v>14</v>
      </c>
      <c r="B35" s="50">
        <v>39</v>
      </c>
      <c r="C35" s="50"/>
      <c r="D35" s="164"/>
      <c r="E35" s="590"/>
      <c r="F35" s="590"/>
      <c r="G35" s="590"/>
      <c r="H35" s="298"/>
      <c r="I35" s="296"/>
      <c r="J35" s="192"/>
      <c r="K35" s="193"/>
      <c r="L35" s="192"/>
      <c r="M35" s="171"/>
      <c r="N35" s="210"/>
      <c r="O35" s="70"/>
      <c r="P35" s="109"/>
      <c r="Q35" s="70"/>
      <c r="R35" s="71"/>
      <c r="S35" s="72"/>
      <c r="V35" s="65" t="e">
        <f>#REF!&amp;" "&amp;#REF!</f>
        <v>#REF!</v>
      </c>
    </row>
    <row r="36" spans="1:22" s="57" customFormat="1" ht="9" customHeight="1">
      <c r="A36" s="60"/>
      <c r="B36" s="61"/>
      <c r="C36" s="61"/>
      <c r="D36" s="200"/>
      <c r="E36" s="104"/>
      <c r="F36" s="106"/>
      <c r="G36" s="106"/>
      <c r="H36" s="106"/>
      <c r="I36" s="198"/>
      <c r="J36" s="246"/>
      <c r="K36" s="247"/>
      <c r="L36" s="244"/>
      <c r="M36" s="191"/>
      <c r="N36" s="210"/>
      <c r="O36" s="70"/>
      <c r="P36" s="109"/>
      <c r="Q36" s="70"/>
      <c r="R36" s="71"/>
      <c r="S36" s="72"/>
      <c r="V36" s="65" t="e">
        <f>#REF!&amp;" "&amp;#REF!</f>
        <v>#REF!</v>
      </c>
    </row>
    <row r="37" spans="1:22" s="57" customFormat="1" ht="9" customHeight="1">
      <c r="A37" s="60">
        <v>15</v>
      </c>
      <c r="B37" s="50">
        <v>30</v>
      </c>
      <c r="C37" s="50"/>
      <c r="D37" s="164"/>
      <c r="E37" s="590"/>
      <c r="F37" s="590"/>
      <c r="G37" s="590"/>
      <c r="H37" s="299"/>
      <c r="I37" s="295"/>
      <c r="J37" s="192"/>
      <c r="K37" s="193"/>
      <c r="L37" s="192"/>
      <c r="M37" s="192"/>
      <c r="N37" s="225"/>
      <c r="O37" s="55"/>
      <c r="P37" s="109"/>
      <c r="Q37" s="70"/>
      <c r="R37" s="71"/>
      <c r="S37" s="72"/>
      <c r="V37" s="65" t="e">
        <f>#REF!&amp;" "&amp;#REF!</f>
        <v>#REF!</v>
      </c>
    </row>
    <row r="38" spans="1:22" s="57" customFormat="1" ht="9" customHeight="1">
      <c r="A38" s="60"/>
      <c r="B38" s="61"/>
      <c r="C38" s="61"/>
      <c r="D38" s="200"/>
      <c r="E38" s="104"/>
      <c r="F38" s="117"/>
      <c r="G38" s="106"/>
      <c r="H38" s="187"/>
      <c r="I38" s="188"/>
      <c r="J38" s="244"/>
      <c r="K38" s="249"/>
      <c r="L38" s="192"/>
      <c r="M38" s="209"/>
      <c r="N38" s="266"/>
      <c r="O38" s="121"/>
      <c r="P38" s="122"/>
      <c r="Q38" s="70"/>
      <c r="R38" s="71"/>
      <c r="S38" s="72"/>
      <c r="V38" s="65" t="e">
        <f>#REF!&amp;" "&amp;#REF!</f>
        <v>#REF!</v>
      </c>
    </row>
    <row r="39" spans="1:22" s="57" customFormat="1" ht="9" customHeight="1">
      <c r="A39" s="49">
        <v>16</v>
      </c>
      <c r="B39" s="50">
        <v>28</v>
      </c>
      <c r="C39" s="50"/>
      <c r="D39" s="51">
        <v>2</v>
      </c>
      <c r="E39" s="590"/>
      <c r="F39" s="590"/>
      <c r="G39" s="590"/>
      <c r="H39" s="298"/>
      <c r="I39" s="296"/>
      <c r="J39" s="192"/>
      <c r="K39" s="192"/>
      <c r="L39" s="105"/>
      <c r="M39" s="105"/>
      <c r="N39" s="211"/>
      <c r="O39" s="124"/>
      <c r="P39" s="122"/>
      <c r="Q39" s="70"/>
      <c r="R39" s="71"/>
      <c r="S39" s="72"/>
      <c r="V39" s="65"/>
    </row>
    <row r="40" spans="1:22" s="57" customFormat="1" ht="9" customHeight="1" thickBot="1">
      <c r="A40" s="125"/>
      <c r="B40" s="125"/>
      <c r="C40" s="125"/>
      <c r="D40" s="125"/>
      <c r="E40" s="75"/>
      <c r="F40" s="76"/>
      <c r="G40" s="63"/>
      <c r="H40" s="76"/>
      <c r="I40" s="68"/>
      <c r="J40" s="199"/>
      <c r="K40" s="105"/>
      <c r="L40" s="199"/>
      <c r="M40" s="105"/>
      <c r="N40" s="267"/>
      <c r="O40" s="127"/>
      <c r="P40" s="128"/>
      <c r="Q40" s="129"/>
      <c r="R40" s="71"/>
      <c r="S40" s="72"/>
      <c r="V40" s="79"/>
    </row>
    <row r="41" spans="1:19" s="57" customFormat="1" ht="9" customHeight="1">
      <c r="A41" s="130"/>
      <c r="B41" s="109"/>
      <c r="C41" s="109"/>
      <c r="D41" s="131"/>
      <c r="E41" s="132"/>
      <c r="F41" s="133"/>
      <c r="G41" s="72"/>
      <c r="H41" s="133"/>
      <c r="I41" s="134"/>
      <c r="J41" s="119"/>
      <c r="K41" s="114"/>
      <c r="L41" s="119"/>
      <c r="M41" s="114"/>
      <c r="N41" s="135"/>
      <c r="O41" s="136"/>
      <c r="P41" s="137"/>
      <c r="Q41" s="70"/>
      <c r="R41" s="71"/>
      <c r="S41" s="72"/>
    </row>
    <row r="42" spans="1:19" s="57" customFormat="1" ht="12" customHeight="1">
      <c r="A42" s="138"/>
      <c r="B42" s="138"/>
      <c r="C42" s="138"/>
      <c r="D42" s="131"/>
      <c r="E42" s="139"/>
      <c r="F42" s="140"/>
      <c r="G42" s="141"/>
      <c r="H42" s="142"/>
      <c r="I42" s="115"/>
      <c r="J42" s="119"/>
      <c r="K42" s="114"/>
      <c r="L42" s="203"/>
      <c r="M42" s="203"/>
      <c r="N42" s="167"/>
      <c r="O42" s="143"/>
      <c r="P42" s="137"/>
      <c r="Q42" s="70"/>
      <c r="R42" s="71"/>
      <c r="S42" s="72"/>
    </row>
    <row r="43" spans="1:19" s="57" customFormat="1" ht="9" customHeight="1">
      <c r="A43" s="138"/>
      <c r="B43" s="109"/>
      <c r="C43" s="109"/>
      <c r="D43" s="131"/>
      <c r="E43" s="133"/>
      <c r="F43" s="133"/>
      <c r="G43" s="72"/>
      <c r="H43" s="133"/>
      <c r="I43" s="134"/>
      <c r="J43" s="144"/>
      <c r="K43" s="108"/>
      <c r="L43" s="260"/>
      <c r="M43" s="261"/>
      <c r="N43" s="262"/>
      <c r="O43" s="162" t="s">
        <v>101</v>
      </c>
      <c r="P43" s="122"/>
      <c r="Q43" s="70"/>
      <c r="R43" s="71"/>
      <c r="S43" s="72"/>
    </row>
    <row r="44" spans="1:19" s="57" customFormat="1" ht="15" customHeight="1">
      <c r="A44" s="138"/>
      <c r="B44" s="138"/>
      <c r="C44" s="138"/>
      <c r="D44" s="131"/>
      <c r="E44" s="139"/>
      <c r="F44" s="139"/>
      <c r="G44" s="141"/>
      <c r="H44" s="139"/>
      <c r="I44" s="134"/>
      <c r="J44" s="145"/>
      <c r="K44" s="115"/>
      <c r="L44" s="244"/>
      <c r="M44" s="249"/>
      <c r="N44" s="167"/>
      <c r="O44" s="124"/>
      <c r="P44" s="146"/>
      <c r="Q44" s="147"/>
      <c r="R44" s="71"/>
      <c r="S44" s="72"/>
    </row>
    <row r="45" spans="1:19" s="57" customFormat="1" ht="12" customHeight="1">
      <c r="A45" s="138"/>
      <c r="B45" s="109"/>
      <c r="C45" s="109"/>
      <c r="D45" s="131"/>
      <c r="E45" s="148"/>
      <c r="F45" s="133"/>
      <c r="G45" s="72"/>
      <c r="H45" s="133"/>
      <c r="I45" s="134"/>
      <c r="J45" s="119"/>
      <c r="K45" s="114"/>
      <c r="L45" s="203"/>
      <c r="M45" s="203"/>
      <c r="N45" s="167"/>
      <c r="O45" s="124"/>
      <c r="P45" s="146"/>
      <c r="Q45" s="70"/>
      <c r="R45" s="71"/>
      <c r="S45" s="72"/>
    </row>
    <row r="46" spans="1:19" s="57" customFormat="1" ht="9" customHeight="1">
      <c r="A46" s="138"/>
      <c r="B46" s="138"/>
      <c r="C46" s="138"/>
      <c r="D46" s="131"/>
      <c r="E46" s="139"/>
      <c r="F46" s="149"/>
      <c r="G46" s="141"/>
      <c r="H46" s="142"/>
      <c r="I46" s="115"/>
      <c r="J46" s="119"/>
      <c r="K46" s="114"/>
      <c r="L46" s="119"/>
      <c r="M46" s="113"/>
      <c r="N46" s="146"/>
      <c r="O46" s="124"/>
      <c r="P46" s="146"/>
      <c r="Q46" s="70"/>
      <c r="R46" s="71"/>
      <c r="S46" s="72"/>
    </row>
    <row r="47" spans="1:19" s="57" customFormat="1" ht="9" customHeight="1">
      <c r="A47" s="130"/>
      <c r="B47" s="109"/>
      <c r="C47" s="109"/>
      <c r="D47" s="131"/>
      <c r="E47" s="133"/>
      <c r="F47" s="133"/>
      <c r="G47" s="72"/>
      <c r="H47" s="133"/>
      <c r="I47" s="150"/>
      <c r="J47" s="119"/>
      <c r="K47" s="114"/>
      <c r="L47" s="119"/>
      <c r="M47" s="114"/>
      <c r="N47" s="120"/>
      <c r="O47" s="70"/>
      <c r="P47" s="109"/>
      <c r="Q47" s="70"/>
      <c r="R47" s="71"/>
      <c r="S47" s="72"/>
    </row>
    <row r="48" spans="1:19" s="57" customFormat="1" ht="9" customHeight="1">
      <c r="A48" s="138"/>
      <c r="B48" s="138"/>
      <c r="C48" s="138"/>
      <c r="D48" s="138"/>
      <c r="E48" s="133"/>
      <c r="F48" s="133"/>
      <c r="G48" s="141"/>
      <c r="H48" s="133"/>
      <c r="I48" s="134"/>
      <c r="J48" s="119"/>
      <c r="K48" s="114"/>
      <c r="L48" s="119"/>
      <c r="M48" s="114"/>
      <c r="N48" s="145"/>
      <c r="O48" s="115"/>
      <c r="P48" s="119"/>
      <c r="Q48" s="70"/>
      <c r="R48" s="71"/>
      <c r="S48" s="72"/>
    </row>
    <row r="49" spans="1:19" s="57" customFormat="1" ht="9" customHeight="1">
      <c r="A49" s="130"/>
      <c r="B49" s="109"/>
      <c r="C49" s="109"/>
      <c r="D49" s="131"/>
      <c r="E49" s="133"/>
      <c r="F49" s="133"/>
      <c r="G49" s="72"/>
      <c r="H49" s="133"/>
      <c r="I49" s="150"/>
      <c r="J49" s="119"/>
      <c r="K49" s="114"/>
      <c r="L49" s="114"/>
      <c r="M49" s="114"/>
      <c r="N49" s="146"/>
      <c r="O49" s="123"/>
      <c r="P49" s="146"/>
      <c r="Q49" s="152"/>
      <c r="R49" s="71"/>
      <c r="S49" s="72"/>
    </row>
    <row r="50" spans="14:19" ht="15.75" customHeight="1" hidden="1">
      <c r="N50" s="154"/>
      <c r="O50" s="154"/>
      <c r="P50" s="154"/>
      <c r="Q50" s="593"/>
      <c r="R50" s="593"/>
      <c r="S50" s="593"/>
    </row>
    <row r="51" spans="14:16" ht="16.5" customHeight="1" hidden="1">
      <c r="N51" s="155"/>
      <c r="O51" s="156"/>
      <c r="P51" s="154"/>
    </row>
    <row r="52" spans="14:16" ht="12.75">
      <c r="N52" s="89"/>
      <c r="O52" s="157"/>
      <c r="P52" s="89"/>
    </row>
    <row r="53" spans="3:17" ht="15.75">
      <c r="C53" s="159"/>
      <c r="D53" s="158" t="s">
        <v>7</v>
      </c>
      <c r="E53" s="158"/>
      <c r="F53" s="158"/>
      <c r="G53" s="158"/>
      <c r="H53" s="158"/>
      <c r="I53" s="589" t="s">
        <v>107</v>
      </c>
      <c r="J53" s="589"/>
      <c r="K53" s="589"/>
      <c r="L53" s="158"/>
      <c r="M53" s="158"/>
      <c r="N53" s="87"/>
      <c r="O53" s="84"/>
      <c r="P53" s="94"/>
      <c r="Q53" s="84"/>
    </row>
    <row r="54" spans="3:14" ht="15.75" hidden="1">
      <c r="C54" s="158"/>
      <c r="D54" s="159"/>
      <c r="E54" s="160"/>
      <c r="F54" s="160"/>
      <c r="G54" s="160"/>
      <c r="H54" s="160"/>
      <c r="I54" s="160"/>
      <c r="J54" s="160"/>
      <c r="K54" s="160"/>
      <c r="L54" s="160"/>
      <c r="M54" s="158"/>
      <c r="N54" s="158"/>
    </row>
    <row r="55" spans="3:14" ht="15.75" hidden="1">
      <c r="C55" s="158"/>
      <c r="D55" s="159"/>
      <c r="E55" s="160"/>
      <c r="F55" s="160"/>
      <c r="G55" s="160"/>
      <c r="H55" s="160"/>
      <c r="I55" s="160"/>
      <c r="J55" s="158"/>
      <c r="K55" s="160"/>
      <c r="L55" s="160"/>
      <c r="M55" s="158"/>
      <c r="N55" s="158"/>
    </row>
    <row r="56" spans="3:14" ht="15" hidden="1">
      <c r="C56" s="158"/>
      <c r="D56" s="161"/>
      <c r="E56" s="158"/>
      <c r="F56" s="158"/>
      <c r="G56" s="158"/>
      <c r="H56" s="158"/>
      <c r="I56" s="158"/>
      <c r="J56" s="158"/>
      <c r="K56" s="158"/>
      <c r="L56" s="158"/>
      <c r="M56" s="158"/>
      <c r="N56" s="158"/>
    </row>
    <row r="57" spans="3:14" ht="15">
      <c r="C57" s="158"/>
      <c r="D57" s="161"/>
      <c r="E57" s="158"/>
      <c r="F57" s="158"/>
      <c r="G57" s="158"/>
      <c r="H57" s="158"/>
      <c r="I57" s="158"/>
      <c r="J57" s="158"/>
      <c r="K57" s="158"/>
      <c r="L57" s="158"/>
      <c r="M57" s="158"/>
      <c r="N57" s="158"/>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 dxfId="321" stopIfTrue="1">
      <formula>AND($D41&lt;9,$B41&gt;0)</formula>
    </cfRule>
  </conditionalFormatting>
  <conditionalFormatting sqref="E49 E41 J10 E47 E45 E43">
    <cfRule type="cellIs" priority="2" dxfId="325" operator="equal" stopIfTrue="1">
      <formula>"Bye"</formula>
    </cfRule>
    <cfRule type="expression" priority="3" dxfId="321" stopIfTrue="1">
      <formula>AND($D10&lt;9,$B10&gt;0)</formula>
    </cfRule>
  </conditionalFormatting>
  <conditionalFormatting sqref="N16 N32 P24 P48 L12 J14 J18 J22 J26 J30 J34 J38 J42 J46 L28 L36 L44">
    <cfRule type="expression" priority="4" dxfId="321" stopIfTrue="1">
      <formula>I12="as"</formula>
    </cfRule>
    <cfRule type="expression" priority="5" dxfId="321" stopIfTrue="1">
      <formula>I12="bs"</formula>
    </cfRule>
  </conditionalFormatting>
  <conditionalFormatting sqref="P40">
    <cfRule type="expression" priority="6" dxfId="321" stopIfTrue="1">
      <formula>O41="as"</formula>
    </cfRule>
    <cfRule type="expression" priority="7" dxfId="321" stopIfTrue="1">
      <formula>O41="bs"</formula>
    </cfRule>
  </conditionalFormatting>
  <conditionalFormatting sqref="D41 D47 D45 D43 D49">
    <cfRule type="expression" priority="8" dxfId="326" stopIfTrue="1">
      <formula>AND($D41&gt;0,$D41&lt;9,$B41&gt;0)</formula>
    </cfRule>
    <cfRule type="expression" priority="9" dxfId="327" stopIfTrue="1">
      <formula>$D41&gt;0</formula>
    </cfRule>
    <cfRule type="expression" priority="10" dxfId="328" stopIfTrue="1">
      <formula>$E41="Bye"</formula>
    </cfRule>
  </conditionalFormatting>
  <conditionalFormatting sqref="J12 H14 H18 H22 H26 H30 H34 H38 H42 H46 L16 N24 L32 N41 N48 J20 J28 J36 J44">
    <cfRule type="expression" priority="11" dxfId="322" stopIfTrue="1">
      <formula>AND($L$1="CU",H12="Umpire")</formula>
    </cfRule>
    <cfRule type="expression" priority="12" dxfId="323" stopIfTrue="1">
      <formula>AND($L$1="CU",H12&lt;&gt;"Umpire",I12&lt;&gt;"")</formula>
    </cfRule>
    <cfRule type="expression" priority="13" dxfId="324" stopIfTrue="1">
      <formula>AND($L$1="CU",H12&lt;&gt;"Umpire")</formula>
    </cfRule>
  </conditionalFormatting>
  <conditionalFormatting sqref="D23 D15 D39 D11 D13 D17 D19 D21 D25 D27 D29 D31 D33 D35 D37 D9">
    <cfRule type="expression" priority="14" dxfId="326" stopIfTrue="1">
      <formula>AND($C9&gt;0,$C9&lt;9,$B9&gt;0)</formula>
    </cfRule>
    <cfRule type="expression" priority="15" dxfId="327" stopIfTrue="1">
      <formula>$C9&gt;0</formula>
    </cfRule>
    <cfRule type="expression" priority="16" dxfId="328" stopIfTrue="1">
      <formula>$D9="Bye"</formula>
    </cfRule>
  </conditionalFormatting>
  <conditionalFormatting sqref="E35 E11 E31 E33 E9 E37 E13 E15 E17 E19 E21 E23 E25 E27 E29 E39">
    <cfRule type="cellIs" priority="17" dxfId="325" operator="equal" stopIfTrue="1">
      <formula>"Bye"</formula>
    </cfRule>
    <cfRule type="expression" priority="18" dxfId="321" stopIfTrue="1">
      <formula>AND(#REF!&lt;9,$B9&gt;0)</formula>
    </cfRule>
  </conditionalFormatting>
  <conditionalFormatting sqref="I46 K44 O48 I10 I14 I18 I22 I26 I30 I34 I38 I42 K36 K28 K12 M16 M32 O24 K20:L20">
    <cfRule type="expression" priority="19" dxfId="329"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A2" sqref="A2"/>
    </sheetView>
  </sheetViews>
  <sheetFormatPr defaultColWidth="8.875" defaultRowHeight="12.75"/>
  <cols>
    <col min="1" max="1" width="3.25390625" style="84" customWidth="1"/>
    <col min="2" max="2" width="3.00390625" style="84" hidden="1" customWidth="1"/>
    <col min="3" max="3" width="5.00390625" style="84" customWidth="1"/>
    <col min="4" max="4" width="4.625" style="153" customWidth="1"/>
    <col min="5" max="5" width="16.00390625" style="84" customWidth="1"/>
    <col min="6" max="6" width="5.00390625" style="84" customWidth="1"/>
    <col min="7" max="7" width="8.125" style="84" customWidth="1"/>
    <col min="8" max="8" width="10.25390625" style="84" customWidth="1"/>
    <col min="9" max="9" width="8.75390625" style="87" customWidth="1"/>
    <col min="10" max="10" width="10.75390625" style="84" customWidth="1"/>
    <col min="11" max="11" width="1.75390625" style="87" customWidth="1"/>
    <col min="12" max="12" width="11.75390625" style="84" customWidth="1"/>
    <col min="13" max="13" width="1.00390625" style="94" customWidth="1"/>
    <col min="14" max="14" width="11.375" style="84" customWidth="1"/>
    <col min="15" max="15" width="2.75390625" style="87" customWidth="1"/>
    <col min="16" max="16" width="10.75390625" style="84" customWidth="1"/>
    <col min="17" max="17" width="1.75390625" style="94" customWidth="1"/>
    <col min="18" max="18" width="0" style="84" hidden="1" customWidth="1"/>
    <col min="19" max="19" width="8.00390625" style="84" customWidth="1"/>
    <col min="20" max="20" width="9.625" style="84" hidden="1" customWidth="1"/>
    <col min="21" max="21" width="8.625" style="84" hidden="1" customWidth="1"/>
    <col min="22" max="22" width="10.00390625" style="84" hidden="1" customWidth="1"/>
    <col min="23" max="16384" width="8.875" style="84" customWidth="1"/>
  </cols>
  <sheetData>
    <row r="1" spans="1:20" s="10" customFormat="1" ht="30.75" customHeight="1">
      <c r="A1" s="163" t="s">
        <v>108</v>
      </c>
      <c r="B1" s="1"/>
      <c r="C1" s="2"/>
      <c r="D1" s="3"/>
      <c r="E1" s="3"/>
      <c r="F1" s="4"/>
      <c r="G1" s="4"/>
      <c r="H1" s="4"/>
      <c r="I1" s="4"/>
      <c r="J1" s="4"/>
      <c r="K1" s="5"/>
      <c r="L1" s="5"/>
      <c r="M1" s="5"/>
      <c r="N1" s="6"/>
      <c r="O1" s="7"/>
      <c r="P1" s="8"/>
      <c r="Q1" s="8"/>
      <c r="R1" s="8"/>
      <c r="S1" s="8"/>
      <c r="T1" s="9"/>
    </row>
    <row r="2" spans="1:20" s="10" customFormat="1" ht="31.5" customHeight="1">
      <c r="A2" s="2" t="s">
        <v>109</v>
      </c>
      <c r="B2" s="1"/>
      <c r="C2" s="2"/>
      <c r="D2" s="3"/>
      <c r="E2" s="3"/>
      <c r="F2" s="11"/>
      <c r="G2" s="11"/>
      <c r="H2" s="11"/>
      <c r="I2" s="11"/>
      <c r="J2" s="11"/>
      <c r="K2" s="12"/>
      <c r="L2" s="12"/>
      <c r="M2" s="12"/>
      <c r="N2" s="6"/>
      <c r="O2" s="7"/>
      <c r="P2" s="8"/>
      <c r="Q2" s="8"/>
      <c r="R2" s="8"/>
      <c r="S2" s="8"/>
      <c r="T2" s="9"/>
    </row>
    <row r="3" spans="1:20" s="10" customFormat="1" ht="22.5" customHeight="1">
      <c r="A3" s="13" t="s">
        <v>9</v>
      </c>
      <c r="B3" s="14"/>
      <c r="C3" s="15"/>
      <c r="D3" s="16"/>
      <c r="E3" s="16"/>
      <c r="F3" s="12"/>
      <c r="G3" s="12"/>
      <c r="H3" s="17"/>
      <c r="I3" s="17" t="s">
        <v>24</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22</v>
      </c>
      <c r="G5" s="19"/>
      <c r="H5" s="19"/>
      <c r="I5" s="22"/>
      <c r="J5" s="23"/>
      <c r="K5" s="19"/>
      <c r="L5" s="24"/>
      <c r="M5" s="22"/>
      <c r="N5" s="19"/>
      <c r="O5" s="25" t="s">
        <v>0</v>
      </c>
    </row>
    <row r="6" spans="1:15" s="36" customFormat="1" ht="11.25" customHeight="1" thickBot="1">
      <c r="A6" s="591"/>
      <c r="B6" s="591"/>
      <c r="C6" s="27"/>
      <c r="D6" s="98"/>
      <c r="E6" s="30"/>
      <c r="F6" s="30"/>
      <c r="G6" s="31"/>
      <c r="H6" s="30"/>
      <c r="I6" s="32"/>
      <c r="J6" s="99"/>
      <c r="K6" s="32"/>
      <c r="L6" s="100"/>
      <c r="M6" s="35"/>
      <c r="N6" s="588" t="s">
        <v>100</v>
      </c>
      <c r="O6" s="588"/>
    </row>
    <row r="7" spans="1:15" s="26" customFormat="1" ht="9.75">
      <c r="A7" s="37"/>
      <c r="B7" s="38" t="s">
        <v>11</v>
      </c>
      <c r="C7" s="309" t="s">
        <v>1</v>
      </c>
      <c r="D7" s="101" t="s">
        <v>2</v>
      </c>
      <c r="E7" s="592" t="s">
        <v>98</v>
      </c>
      <c r="F7" s="592"/>
      <c r="G7" s="592"/>
      <c r="H7" s="174" t="s">
        <v>99</v>
      </c>
      <c r="I7" s="175" t="s">
        <v>14</v>
      </c>
      <c r="J7" s="39" t="s">
        <v>8</v>
      </c>
      <c r="K7" s="40"/>
      <c r="L7" s="39" t="s">
        <v>3</v>
      </c>
      <c r="M7" s="40"/>
      <c r="N7" s="39" t="s">
        <v>4</v>
      </c>
      <c r="O7" s="41"/>
    </row>
    <row r="8" spans="1:17" s="26" customFormat="1" ht="3.75" customHeight="1" thickBot="1">
      <c r="A8" s="42"/>
      <c r="B8" s="43"/>
      <c r="C8" s="43"/>
      <c r="D8" s="102"/>
      <c r="E8" s="44"/>
      <c r="F8" s="44"/>
      <c r="G8" s="45"/>
      <c r="H8" s="44"/>
      <c r="I8" s="46"/>
      <c r="J8" s="47"/>
      <c r="K8" s="46"/>
      <c r="L8" s="47"/>
      <c r="M8" s="46"/>
      <c r="N8" s="47"/>
      <c r="O8" s="46"/>
      <c r="P8" s="47"/>
      <c r="Q8" s="48"/>
    </row>
    <row r="9" spans="1:22" s="57" customFormat="1" ht="9" customHeight="1">
      <c r="A9" s="49">
        <v>1</v>
      </c>
      <c r="B9" s="50">
        <v>18</v>
      </c>
      <c r="C9" s="227"/>
      <c r="D9" s="51">
        <v>1</v>
      </c>
      <c r="E9" s="590"/>
      <c r="F9" s="590"/>
      <c r="G9" s="590"/>
      <c r="H9" s="299"/>
      <c r="I9" s="295"/>
      <c r="J9" s="105"/>
      <c r="K9" s="105"/>
      <c r="L9" s="105"/>
      <c r="M9" s="105"/>
      <c r="N9" s="202"/>
      <c r="O9" s="55"/>
      <c r="P9" s="54"/>
      <c r="Q9" s="55"/>
      <c r="R9" s="56"/>
      <c r="T9" s="58" t="str">
        <f>'[1]Officials'!P24</f>
        <v>Umpire</v>
      </c>
      <c r="V9" s="59" t="str">
        <f>F$9&amp;" "&amp;E$9</f>
        <v> </v>
      </c>
    </row>
    <row r="10" spans="1:23" s="57" customFormat="1" ht="9" customHeight="1">
      <c r="A10" s="60"/>
      <c r="B10" s="61"/>
      <c r="C10" s="61"/>
      <c r="D10" s="200"/>
      <c r="E10" s="104"/>
      <c r="F10" s="105"/>
      <c r="G10" s="106"/>
      <c r="I10" s="188"/>
      <c r="J10" s="67"/>
      <c r="K10" s="244"/>
      <c r="L10" s="105"/>
      <c r="M10" s="105"/>
      <c r="N10" s="202"/>
      <c r="O10" s="55"/>
      <c r="P10" s="54"/>
      <c r="Q10" s="55"/>
      <c r="R10" s="56"/>
      <c r="S10" s="72"/>
      <c r="T10" s="173" t="str">
        <f>'[1]Officials'!P25</f>
        <v> </v>
      </c>
      <c r="U10" s="72"/>
      <c r="V10" s="72" t="str">
        <f>F$11&amp;" "&amp;E$11</f>
        <v> </v>
      </c>
      <c r="W10" s="72"/>
    </row>
    <row r="11" spans="1:23" s="57" customFormat="1" ht="9" customHeight="1">
      <c r="A11" s="60">
        <v>2</v>
      </c>
      <c r="B11" s="50"/>
      <c r="C11" s="50"/>
      <c r="D11" s="164"/>
      <c r="E11" s="590"/>
      <c r="F11" s="590"/>
      <c r="G11" s="590"/>
      <c r="H11" s="298"/>
      <c r="I11" s="296"/>
      <c r="J11" s="192"/>
      <c r="K11" s="193"/>
      <c r="L11" s="105"/>
      <c r="M11" s="105"/>
      <c r="N11" s="202"/>
      <c r="O11" s="55"/>
      <c r="P11" s="54"/>
      <c r="Q11" s="55"/>
      <c r="R11" s="56"/>
      <c r="S11" s="72"/>
      <c r="T11" s="173" t="str">
        <f>'[1]Officials'!P26</f>
        <v> </v>
      </c>
      <c r="U11" s="72"/>
      <c r="V11" s="72" t="str">
        <f>F$13&amp;" "&amp;E$13</f>
        <v> </v>
      </c>
      <c r="W11" s="72"/>
    </row>
    <row r="12" spans="1:23" s="57" customFormat="1" ht="9" customHeight="1">
      <c r="A12" s="60"/>
      <c r="B12" s="61"/>
      <c r="C12" s="61"/>
      <c r="D12" s="200"/>
      <c r="E12" s="104"/>
      <c r="F12" s="106"/>
      <c r="G12" s="106"/>
      <c r="H12" s="106"/>
      <c r="I12" s="198"/>
      <c r="J12" s="246"/>
      <c r="K12" s="247"/>
      <c r="L12" s="244"/>
      <c r="M12" s="244"/>
      <c r="N12" s="225"/>
      <c r="O12" s="245"/>
      <c r="P12" s="54"/>
      <c r="Q12" s="55"/>
      <c r="R12" s="56"/>
      <c r="S12" s="72"/>
      <c r="T12" s="173" t="str">
        <f>'[1]Officials'!P27</f>
        <v> </v>
      </c>
      <c r="U12" s="72"/>
      <c r="V12" s="72" t="str">
        <f>F$15&amp;" "&amp;E$15</f>
        <v> </v>
      </c>
      <c r="W12" s="72"/>
    </row>
    <row r="13" spans="1:22" s="57" customFormat="1" ht="9" customHeight="1">
      <c r="A13" s="60">
        <v>3</v>
      </c>
      <c r="B13" s="50">
        <v>31</v>
      </c>
      <c r="C13" s="50"/>
      <c r="D13" s="164"/>
      <c r="E13" s="590"/>
      <c r="F13" s="590"/>
      <c r="G13" s="590"/>
      <c r="H13" s="299"/>
      <c r="I13" s="295"/>
      <c r="J13" s="192"/>
      <c r="K13" s="193"/>
      <c r="L13" s="192"/>
      <c r="M13" s="203"/>
      <c r="N13" s="210"/>
      <c r="O13" s="248"/>
      <c r="P13" s="109"/>
      <c r="Q13" s="70"/>
      <c r="R13" s="71"/>
      <c r="S13" s="72"/>
      <c r="T13" s="73" t="str">
        <f>'[1]Officials'!P28</f>
        <v> </v>
      </c>
      <c r="U13" s="69"/>
      <c r="V13" s="65" t="str">
        <f>F$17&amp;" "&amp;E$17</f>
        <v> </v>
      </c>
    </row>
    <row r="14" spans="1:22" s="57" customFormat="1" ht="9" customHeight="1">
      <c r="A14" s="60"/>
      <c r="B14" s="61"/>
      <c r="C14" s="61"/>
      <c r="D14" s="200"/>
      <c r="E14" s="110"/>
      <c r="F14" s="111"/>
      <c r="G14" s="112"/>
      <c r="H14" s="190"/>
      <c r="I14" s="188"/>
      <c r="J14" s="244"/>
      <c r="K14" s="249"/>
      <c r="L14" s="192"/>
      <c r="M14" s="250"/>
      <c r="N14" s="210"/>
      <c r="O14" s="248"/>
      <c r="P14" s="109"/>
      <c r="Q14" s="70"/>
      <c r="R14" s="71"/>
      <c r="S14" s="72"/>
      <c r="T14" s="73" t="str">
        <f>'[1]Officials'!P29</f>
        <v> </v>
      </c>
      <c r="V14" s="65" t="str">
        <f>F$19&amp;" "&amp;E$19</f>
        <v> </v>
      </c>
    </row>
    <row r="15" spans="1:22" s="57" customFormat="1" ht="9" customHeight="1">
      <c r="A15" s="60">
        <v>4</v>
      </c>
      <c r="B15" s="50">
        <v>35</v>
      </c>
      <c r="C15" s="50"/>
      <c r="D15" s="164"/>
      <c r="E15" s="590"/>
      <c r="F15" s="590"/>
      <c r="G15" s="590"/>
      <c r="H15" s="298"/>
      <c r="I15" s="296"/>
      <c r="J15" s="192"/>
      <c r="K15" s="192"/>
      <c r="L15" s="192"/>
      <c r="M15" s="203"/>
      <c r="N15" s="210"/>
      <c r="O15" s="248"/>
      <c r="P15" s="109"/>
      <c r="Q15" s="70"/>
      <c r="R15" s="71"/>
      <c r="S15" s="72"/>
      <c r="T15" s="73" t="str">
        <f>'[1]Officials'!P30</f>
        <v> </v>
      </c>
      <c r="V15" s="65" t="str">
        <f>F$21&amp;" "&amp;E$21</f>
        <v> </v>
      </c>
    </row>
    <row r="16" spans="1:22" s="57" customFormat="1" ht="9" customHeight="1">
      <c r="A16" s="60"/>
      <c r="B16" s="61"/>
      <c r="C16" s="61"/>
      <c r="D16" s="200"/>
      <c r="E16" s="104"/>
      <c r="F16" s="106"/>
      <c r="G16" s="106"/>
      <c r="H16" s="106"/>
      <c r="I16" s="198"/>
      <c r="J16" s="192"/>
      <c r="K16" s="192"/>
      <c r="L16" s="246"/>
      <c r="M16" s="251"/>
      <c r="N16" s="263"/>
      <c r="O16" s="248"/>
      <c r="P16" s="109"/>
      <c r="Q16" s="70"/>
      <c r="R16" s="71"/>
      <c r="S16" s="72"/>
      <c r="T16" s="73" t="str">
        <f>'[1]Officials'!P31</f>
        <v> </v>
      </c>
      <c r="V16" s="65" t="str">
        <f>F$23&amp;" "&amp;E$23</f>
        <v> </v>
      </c>
    </row>
    <row r="17" spans="1:22" s="57" customFormat="1" ht="9" customHeight="1">
      <c r="A17" s="116">
        <v>5</v>
      </c>
      <c r="B17" s="52">
        <v>73</v>
      </c>
      <c r="C17" s="52"/>
      <c r="D17" s="51" t="s">
        <v>20</v>
      </c>
      <c r="E17" s="590"/>
      <c r="F17" s="590"/>
      <c r="G17" s="590"/>
      <c r="H17" s="299"/>
      <c r="I17" s="295"/>
      <c r="J17" s="192"/>
      <c r="K17" s="192"/>
      <c r="L17" s="192"/>
      <c r="M17" s="203"/>
      <c r="N17" s="207"/>
      <c r="O17" s="248"/>
      <c r="P17" s="109"/>
      <c r="Q17" s="70"/>
      <c r="R17" s="71"/>
      <c r="S17" s="72"/>
      <c r="T17" s="73" t="str">
        <f>'[1]Officials'!P32</f>
        <v> </v>
      </c>
      <c r="V17" s="65" t="str">
        <f>F$25&amp;" "&amp;E$25</f>
        <v> </v>
      </c>
    </row>
    <row r="18" spans="1:22" s="57" customFormat="1" ht="9" customHeight="1">
      <c r="A18" s="60"/>
      <c r="B18" s="61"/>
      <c r="C18" s="61"/>
      <c r="D18" s="200"/>
      <c r="E18" s="104"/>
      <c r="F18" s="117"/>
      <c r="G18" s="106"/>
      <c r="H18" s="187"/>
      <c r="I18" s="188"/>
      <c r="J18" s="244"/>
      <c r="K18" s="244"/>
      <c r="L18" s="192"/>
      <c r="M18" s="203"/>
      <c r="N18" s="207"/>
      <c r="O18" s="248"/>
      <c r="P18" s="109"/>
      <c r="Q18" s="70"/>
      <c r="R18" s="71"/>
      <c r="S18" s="72"/>
      <c r="T18" s="73" t="str">
        <f>'[1]Officials'!P33</f>
        <v> </v>
      </c>
      <c r="V18" s="65" t="str">
        <f>F$27&amp;" "&amp;E$27</f>
        <v> </v>
      </c>
    </row>
    <row r="19" spans="1:22" s="57" customFormat="1" ht="9" customHeight="1">
      <c r="A19" s="60">
        <v>6</v>
      </c>
      <c r="B19" s="50">
        <v>37</v>
      </c>
      <c r="C19" s="50"/>
      <c r="D19" s="164"/>
      <c r="E19" s="590"/>
      <c r="F19" s="590"/>
      <c r="G19" s="590"/>
      <c r="H19" s="298"/>
      <c r="I19" s="296"/>
      <c r="J19" s="192"/>
      <c r="K19" s="193"/>
      <c r="L19" s="192"/>
      <c r="M19" s="203"/>
      <c r="N19" s="207"/>
      <c r="O19" s="248"/>
      <c r="P19" s="109"/>
      <c r="Q19" s="70"/>
      <c r="R19" s="71"/>
      <c r="S19" s="72"/>
      <c r="T19" s="73" t="str">
        <f>'[1]Officials'!P34</f>
        <v> </v>
      </c>
      <c r="V19" s="65" t="str">
        <f>F$29&amp;" "&amp;E$29</f>
        <v> </v>
      </c>
    </row>
    <row r="20" spans="1:22" s="57" customFormat="1" ht="9" customHeight="1" thickBot="1">
      <c r="A20" s="60"/>
      <c r="B20" s="61"/>
      <c r="C20" s="61"/>
      <c r="D20" s="200"/>
      <c r="E20" s="104"/>
      <c r="F20" s="106"/>
      <c r="G20" s="106"/>
      <c r="H20" s="106"/>
      <c r="I20" s="198"/>
      <c r="J20" s="252"/>
      <c r="K20" s="247"/>
      <c r="L20" s="80"/>
      <c r="M20" s="244"/>
      <c r="N20" s="207"/>
      <c r="O20" s="248"/>
      <c r="P20" s="109"/>
      <c r="Q20" s="70"/>
      <c r="R20" s="71"/>
      <c r="S20" s="72"/>
      <c r="T20" s="74" t="str">
        <f>'[1]Officials'!P35</f>
        <v>None</v>
      </c>
      <c r="V20" s="65" t="str">
        <f>F$31&amp;" "&amp;E$31</f>
        <v> </v>
      </c>
    </row>
    <row r="21" spans="1:22" s="57" customFormat="1" ht="9" customHeight="1">
      <c r="A21" s="60">
        <v>7</v>
      </c>
      <c r="B21" s="50">
        <v>41</v>
      </c>
      <c r="C21" s="50"/>
      <c r="D21" s="164"/>
      <c r="E21" s="590"/>
      <c r="F21" s="590"/>
      <c r="G21" s="590"/>
      <c r="H21" s="299"/>
      <c r="I21" s="295"/>
      <c r="J21" s="192"/>
      <c r="K21" s="193"/>
      <c r="L21" s="192"/>
      <c r="M21" s="192"/>
      <c r="N21" s="264"/>
      <c r="O21" s="248"/>
      <c r="P21" s="109"/>
      <c r="Q21" s="70"/>
      <c r="R21" s="71"/>
      <c r="S21" s="72"/>
      <c r="V21" s="65" t="str">
        <f>F$33&amp;" "&amp;E$33</f>
        <v> </v>
      </c>
    </row>
    <row r="22" spans="1:22" s="57" customFormat="1" ht="9" customHeight="1">
      <c r="A22" s="60"/>
      <c r="B22" s="61"/>
      <c r="C22" s="61"/>
      <c r="D22" s="200"/>
      <c r="E22" s="104"/>
      <c r="F22" s="117"/>
      <c r="G22" s="106"/>
      <c r="H22" s="187"/>
      <c r="I22" s="188"/>
      <c r="J22" s="244"/>
      <c r="K22" s="249"/>
      <c r="L22" s="105"/>
      <c r="M22" s="209"/>
      <c r="N22" s="208"/>
      <c r="O22" s="70"/>
      <c r="P22" s="109"/>
      <c r="Q22" s="70"/>
      <c r="R22" s="71"/>
      <c r="S22" s="72"/>
      <c r="V22" s="65" t="str">
        <f>F$35&amp;" "&amp;E$35</f>
        <v> </v>
      </c>
    </row>
    <row r="23" spans="1:22" s="57" customFormat="1" ht="9" customHeight="1">
      <c r="A23" s="118">
        <v>8</v>
      </c>
      <c r="B23" s="50">
        <v>26</v>
      </c>
      <c r="C23" s="50"/>
      <c r="D23" s="164"/>
      <c r="E23" s="590"/>
      <c r="F23" s="590"/>
      <c r="G23" s="590"/>
      <c r="H23" s="298"/>
      <c r="I23" s="296"/>
      <c r="J23" s="192"/>
      <c r="K23" s="192"/>
      <c r="L23" s="105"/>
      <c r="M23" s="105"/>
      <c r="N23" s="264"/>
      <c r="O23" s="70"/>
      <c r="P23" s="109"/>
      <c r="Q23" s="70"/>
      <c r="R23" s="71"/>
      <c r="S23" s="72"/>
      <c r="V23" s="65" t="str">
        <f>F$37&amp;" "&amp;E$37</f>
        <v> </v>
      </c>
    </row>
    <row r="24" spans="1:22" s="57" customFormat="1" ht="9" customHeight="1">
      <c r="A24" s="60"/>
      <c r="B24" s="61"/>
      <c r="C24" s="61"/>
      <c r="D24" s="200"/>
      <c r="E24" s="104"/>
      <c r="F24" s="106"/>
      <c r="G24" s="106"/>
      <c r="H24" s="106"/>
      <c r="I24" s="198"/>
      <c r="J24" s="192"/>
      <c r="K24" s="192"/>
      <c r="L24" s="212"/>
      <c r="M24" s="201" t="s">
        <v>21</v>
      </c>
      <c r="N24" s="249"/>
      <c r="O24" s="115"/>
      <c r="P24" s="119"/>
      <c r="Q24" s="70"/>
      <c r="R24" s="71"/>
      <c r="S24" s="72"/>
      <c r="V24" s="65" t="str">
        <f>F$39&amp;" "&amp;E$39</f>
        <v> </v>
      </c>
    </row>
    <row r="25" spans="1:22" s="57" customFormat="1" ht="9" customHeight="1">
      <c r="A25" s="118">
        <v>9</v>
      </c>
      <c r="B25" s="50">
        <v>20</v>
      </c>
      <c r="C25" s="50"/>
      <c r="D25" s="164"/>
      <c r="E25" s="590"/>
      <c r="F25" s="590"/>
      <c r="G25" s="590"/>
      <c r="H25" s="299"/>
      <c r="I25" s="295"/>
      <c r="J25" s="192"/>
      <c r="K25" s="192"/>
      <c r="L25" s="105"/>
      <c r="M25" s="105"/>
      <c r="N25" s="264"/>
      <c r="O25" s="70"/>
      <c r="P25" s="120"/>
      <c r="Q25" s="70"/>
      <c r="R25" s="71"/>
      <c r="S25" s="72"/>
      <c r="V25" s="65" t="str">
        <f>F$41&amp;" "&amp;E$41</f>
        <v> </v>
      </c>
    </row>
    <row r="26" spans="1:22" s="57" customFormat="1" ht="9" customHeight="1">
      <c r="A26" s="60"/>
      <c r="B26" s="61"/>
      <c r="C26" s="61"/>
      <c r="D26" s="200"/>
      <c r="E26" s="104"/>
      <c r="F26" s="105"/>
      <c r="G26" s="106"/>
      <c r="H26" s="187"/>
      <c r="I26" s="188"/>
      <c r="J26" s="244"/>
      <c r="K26" s="244"/>
      <c r="L26" s="105"/>
      <c r="M26" s="105"/>
      <c r="N26" s="264"/>
      <c r="O26" s="70"/>
      <c r="P26" s="109"/>
      <c r="Q26" s="70"/>
      <c r="R26" s="71"/>
      <c r="S26" s="72"/>
      <c r="V26" s="65" t="str">
        <f>F$43&amp;" "&amp;E$43</f>
        <v> </v>
      </c>
    </row>
    <row r="27" spans="1:22" s="57" customFormat="1" ht="9" customHeight="1">
      <c r="A27" s="60">
        <v>10</v>
      </c>
      <c r="B27" s="50">
        <v>18</v>
      </c>
      <c r="C27" s="50"/>
      <c r="D27" s="164"/>
      <c r="E27" s="590"/>
      <c r="F27" s="590"/>
      <c r="G27" s="590"/>
      <c r="H27" s="298"/>
      <c r="I27" s="296"/>
      <c r="J27" s="192"/>
      <c r="K27" s="193"/>
      <c r="L27" s="105"/>
      <c r="M27" s="105"/>
      <c r="N27" s="264"/>
      <c r="O27" s="70"/>
      <c r="P27" s="109"/>
      <c r="Q27" s="70"/>
      <c r="R27" s="71"/>
      <c r="S27" s="72"/>
      <c r="V27" s="65" t="e">
        <f>#REF!&amp;" "&amp;#REF!</f>
        <v>#REF!</v>
      </c>
    </row>
    <row r="28" spans="1:22" s="57" customFormat="1" ht="9" customHeight="1">
      <c r="A28" s="60"/>
      <c r="B28" s="61"/>
      <c r="C28" s="61"/>
      <c r="D28" s="200"/>
      <c r="E28" s="104"/>
      <c r="F28" s="106"/>
      <c r="G28" s="106"/>
      <c r="H28" s="106"/>
      <c r="I28" s="198"/>
      <c r="J28" s="246"/>
      <c r="K28" s="247"/>
      <c r="L28" s="244"/>
      <c r="M28" s="191"/>
      <c r="N28" s="264"/>
      <c r="O28" s="70"/>
      <c r="P28" s="109"/>
      <c r="Q28" s="70"/>
      <c r="R28" s="71"/>
      <c r="S28" s="72"/>
      <c r="V28" s="65" t="e">
        <f>#REF!&amp;" "&amp;#REF!</f>
        <v>#REF!</v>
      </c>
    </row>
    <row r="29" spans="1:22" s="57" customFormat="1" ht="9" customHeight="1">
      <c r="A29" s="60">
        <v>11</v>
      </c>
      <c r="B29" s="50">
        <v>70</v>
      </c>
      <c r="C29" s="50"/>
      <c r="D29" s="164"/>
      <c r="E29" s="590"/>
      <c r="F29" s="590"/>
      <c r="G29" s="590"/>
      <c r="H29" s="299"/>
      <c r="I29" s="295"/>
      <c r="J29" s="192"/>
      <c r="K29" s="193"/>
      <c r="L29" s="192"/>
      <c r="M29" s="203"/>
      <c r="N29" s="207"/>
      <c r="O29" s="70"/>
      <c r="P29" s="109"/>
      <c r="Q29" s="70"/>
      <c r="R29" s="71"/>
      <c r="S29" s="72"/>
      <c r="V29" s="65" t="e">
        <f>#REF!&amp;" "&amp;#REF!</f>
        <v>#REF!</v>
      </c>
    </row>
    <row r="30" spans="1:22" s="57" customFormat="1" ht="9" customHeight="1">
      <c r="A30" s="60"/>
      <c r="B30" s="61"/>
      <c r="C30" s="61"/>
      <c r="D30" s="200"/>
      <c r="E30" s="104"/>
      <c r="F30" s="117"/>
      <c r="G30" s="106"/>
      <c r="H30" s="187"/>
      <c r="I30" s="188"/>
      <c r="J30" s="244"/>
      <c r="K30" s="249"/>
      <c r="L30" s="192"/>
      <c r="M30" s="205"/>
      <c r="N30" s="207"/>
      <c r="O30" s="70"/>
      <c r="P30" s="109"/>
      <c r="Q30" s="70"/>
      <c r="R30" s="71"/>
      <c r="S30" s="72"/>
      <c r="V30" s="65" t="e">
        <f>#REF!&amp;" "&amp;#REF!</f>
        <v>#REF!</v>
      </c>
    </row>
    <row r="31" spans="1:22" s="57" customFormat="1" ht="9" customHeight="1">
      <c r="A31" s="116">
        <v>12</v>
      </c>
      <c r="B31" s="52">
        <v>52</v>
      </c>
      <c r="C31" s="52"/>
      <c r="D31" s="51" t="s">
        <v>20</v>
      </c>
      <c r="E31" s="590"/>
      <c r="F31" s="590"/>
      <c r="G31" s="590"/>
      <c r="H31" s="298"/>
      <c r="I31" s="296"/>
      <c r="J31" s="192"/>
      <c r="K31" s="192"/>
      <c r="L31" s="192"/>
      <c r="M31" s="171"/>
      <c r="N31" s="207"/>
      <c r="O31" s="70"/>
      <c r="P31" s="109"/>
      <c r="Q31" s="70"/>
      <c r="R31" s="71"/>
      <c r="S31" s="72"/>
      <c r="V31" s="65" t="str">
        <f>F$45&amp;" "&amp;E$45</f>
        <v> </v>
      </c>
    </row>
    <row r="32" spans="1:22" s="57" customFormat="1" ht="9" customHeight="1">
      <c r="A32" s="60"/>
      <c r="B32" s="61"/>
      <c r="C32" s="61"/>
      <c r="D32" s="200"/>
      <c r="E32" s="104"/>
      <c r="F32" s="106"/>
      <c r="G32" s="106"/>
      <c r="H32" s="106"/>
      <c r="I32" s="198"/>
      <c r="J32" s="192"/>
      <c r="K32" s="192"/>
      <c r="L32" s="246"/>
      <c r="M32" s="206"/>
      <c r="N32" s="265"/>
      <c r="O32" s="70"/>
      <c r="P32" s="109"/>
      <c r="Q32" s="70"/>
      <c r="R32" s="71"/>
      <c r="S32" s="72"/>
      <c r="V32" s="65" t="str">
        <f>F$47&amp;" "&amp;E$47</f>
        <v> </v>
      </c>
    </row>
    <row r="33" spans="1:22" s="57" customFormat="1" ht="9" customHeight="1">
      <c r="A33" s="60">
        <v>13</v>
      </c>
      <c r="B33" s="50">
        <v>47</v>
      </c>
      <c r="C33" s="50"/>
      <c r="D33" s="164"/>
      <c r="E33" s="590"/>
      <c r="F33" s="590"/>
      <c r="G33" s="590"/>
      <c r="H33" s="299"/>
      <c r="I33" s="295"/>
      <c r="J33" s="192"/>
      <c r="K33" s="192"/>
      <c r="L33" s="192"/>
      <c r="M33" s="171"/>
      <c r="N33" s="210"/>
      <c r="O33" s="70"/>
      <c r="P33" s="109"/>
      <c r="Q33" s="70"/>
      <c r="R33" s="71"/>
      <c r="S33" s="72"/>
      <c r="V33" s="65" t="e">
        <f>#REF!&amp;" "&amp;#REF!</f>
        <v>#REF!</v>
      </c>
    </row>
    <row r="34" spans="1:22" s="57" customFormat="1" ht="9" customHeight="1">
      <c r="A34" s="60"/>
      <c r="B34" s="61"/>
      <c r="C34" s="61"/>
      <c r="D34" s="200"/>
      <c r="E34" s="104"/>
      <c r="F34" s="117"/>
      <c r="G34" s="106"/>
      <c r="H34" s="187"/>
      <c r="I34" s="188"/>
      <c r="J34" s="244"/>
      <c r="K34" s="244"/>
      <c r="L34" s="192"/>
      <c r="M34" s="171"/>
      <c r="N34" s="210"/>
      <c r="O34" s="70"/>
      <c r="P34" s="109"/>
      <c r="Q34" s="70"/>
      <c r="R34" s="71"/>
      <c r="S34" s="72"/>
      <c r="V34" s="65" t="e">
        <f>#REF!&amp;" "&amp;#REF!</f>
        <v>#REF!</v>
      </c>
    </row>
    <row r="35" spans="1:22" s="57" customFormat="1" ht="9" customHeight="1">
      <c r="A35" s="60">
        <v>14</v>
      </c>
      <c r="B35" s="50">
        <v>39</v>
      </c>
      <c r="C35" s="50"/>
      <c r="D35" s="164"/>
      <c r="E35" s="590"/>
      <c r="F35" s="590"/>
      <c r="G35" s="590"/>
      <c r="H35" s="298"/>
      <c r="I35" s="296"/>
      <c r="J35" s="192"/>
      <c r="K35" s="193"/>
      <c r="L35" s="192"/>
      <c r="M35" s="171"/>
      <c r="N35" s="210"/>
      <c r="O35" s="70"/>
      <c r="P35" s="109"/>
      <c r="Q35" s="70"/>
      <c r="R35" s="71"/>
      <c r="S35" s="72"/>
      <c r="V35" s="65" t="e">
        <f>#REF!&amp;" "&amp;#REF!</f>
        <v>#REF!</v>
      </c>
    </row>
    <row r="36" spans="1:22" s="57" customFormat="1" ht="9" customHeight="1">
      <c r="A36" s="60"/>
      <c r="B36" s="61"/>
      <c r="C36" s="61"/>
      <c r="D36" s="200"/>
      <c r="E36" s="104"/>
      <c r="F36" s="106"/>
      <c r="G36" s="106"/>
      <c r="H36" s="106"/>
      <c r="I36" s="198"/>
      <c r="J36" s="246"/>
      <c r="K36" s="247"/>
      <c r="L36" s="244"/>
      <c r="M36" s="191"/>
      <c r="N36" s="210"/>
      <c r="O36" s="70"/>
      <c r="P36" s="109"/>
      <c r="Q36" s="70"/>
      <c r="R36" s="71"/>
      <c r="S36" s="72"/>
      <c r="V36" s="65" t="e">
        <f>#REF!&amp;" "&amp;#REF!</f>
        <v>#REF!</v>
      </c>
    </row>
    <row r="37" spans="1:22" s="57" customFormat="1" ht="9" customHeight="1">
      <c r="A37" s="60">
        <v>15</v>
      </c>
      <c r="B37" s="50">
        <v>30</v>
      </c>
      <c r="C37" s="50"/>
      <c r="D37" s="164"/>
      <c r="E37" s="590"/>
      <c r="F37" s="590"/>
      <c r="G37" s="590"/>
      <c r="H37" s="299"/>
      <c r="I37" s="295"/>
      <c r="J37" s="192"/>
      <c r="K37" s="193"/>
      <c r="L37" s="192"/>
      <c r="M37" s="192"/>
      <c r="N37" s="225"/>
      <c r="O37" s="55"/>
      <c r="P37" s="109"/>
      <c r="Q37" s="70"/>
      <c r="R37" s="71"/>
      <c r="S37" s="72"/>
      <c r="V37" s="65" t="e">
        <f>#REF!&amp;" "&amp;#REF!</f>
        <v>#REF!</v>
      </c>
    </row>
    <row r="38" spans="1:22" s="57" customFormat="1" ht="9" customHeight="1">
      <c r="A38" s="60"/>
      <c r="B38" s="61"/>
      <c r="C38" s="61"/>
      <c r="D38" s="200"/>
      <c r="E38" s="104"/>
      <c r="F38" s="117"/>
      <c r="G38" s="106"/>
      <c r="H38" s="187"/>
      <c r="I38" s="188"/>
      <c r="J38" s="244"/>
      <c r="K38" s="249"/>
      <c r="L38" s="192"/>
      <c r="M38" s="209"/>
      <c r="N38" s="266"/>
      <c r="O38" s="121"/>
      <c r="P38" s="122"/>
      <c r="Q38" s="70"/>
      <c r="R38" s="71"/>
      <c r="S38" s="72"/>
      <c r="V38" s="65" t="e">
        <f>#REF!&amp;" "&amp;#REF!</f>
        <v>#REF!</v>
      </c>
    </row>
    <row r="39" spans="1:22" s="57" customFormat="1" ht="9" customHeight="1">
      <c r="A39" s="49">
        <v>16</v>
      </c>
      <c r="B39" s="50">
        <v>28</v>
      </c>
      <c r="C39" s="50"/>
      <c r="D39" s="51">
        <v>2</v>
      </c>
      <c r="E39" s="590"/>
      <c r="F39" s="590"/>
      <c r="G39" s="590"/>
      <c r="H39" s="298"/>
      <c r="I39" s="296"/>
      <c r="J39" s="192"/>
      <c r="K39" s="192"/>
      <c r="L39" s="105"/>
      <c r="M39" s="105"/>
      <c r="N39" s="211"/>
      <c r="O39" s="124"/>
      <c r="P39" s="122"/>
      <c r="Q39" s="70"/>
      <c r="R39" s="71"/>
      <c r="S39" s="72"/>
      <c r="V39" s="65"/>
    </row>
    <row r="40" spans="1:22" s="57" customFormat="1" ht="9" customHeight="1" thickBot="1">
      <c r="A40" s="125"/>
      <c r="B40" s="125"/>
      <c r="C40" s="125"/>
      <c r="D40" s="125"/>
      <c r="E40" s="75"/>
      <c r="F40" s="76"/>
      <c r="G40" s="63"/>
      <c r="H40" s="76"/>
      <c r="I40" s="68"/>
      <c r="J40" s="199"/>
      <c r="K40" s="105"/>
      <c r="L40" s="199"/>
      <c r="M40" s="105"/>
      <c r="N40" s="267"/>
      <c r="O40" s="127"/>
      <c r="P40" s="128"/>
      <c r="Q40" s="129"/>
      <c r="R40" s="71"/>
      <c r="S40" s="72"/>
      <c r="V40" s="79"/>
    </row>
    <row r="41" spans="1:19" s="57" customFormat="1" ht="9" customHeight="1">
      <c r="A41" s="130"/>
      <c r="B41" s="109"/>
      <c r="C41" s="109"/>
      <c r="D41" s="131"/>
      <c r="E41" s="132"/>
      <c r="F41" s="133"/>
      <c r="G41" s="72"/>
      <c r="H41" s="133"/>
      <c r="I41" s="134"/>
      <c r="J41" s="119"/>
      <c r="K41" s="114"/>
      <c r="L41" s="119"/>
      <c r="M41" s="114"/>
      <c r="N41" s="135"/>
      <c r="O41" s="136"/>
      <c r="P41" s="137"/>
      <c r="Q41" s="70"/>
      <c r="R41" s="71"/>
      <c r="S41" s="72"/>
    </row>
    <row r="42" spans="1:19" s="57" customFormat="1" ht="12" customHeight="1">
      <c r="A42" s="138"/>
      <c r="B42" s="138"/>
      <c r="C42" s="138"/>
      <c r="D42" s="131"/>
      <c r="E42" s="139"/>
      <c r="F42" s="140"/>
      <c r="G42" s="141"/>
      <c r="H42" s="142"/>
      <c r="I42" s="115"/>
      <c r="J42" s="119"/>
      <c r="K42" s="114"/>
      <c r="L42" s="203"/>
      <c r="M42" s="203"/>
      <c r="N42" s="167"/>
      <c r="O42" s="143"/>
      <c r="P42" s="137"/>
      <c r="Q42" s="70"/>
      <c r="R42" s="71"/>
      <c r="S42" s="72"/>
    </row>
    <row r="43" spans="1:19" s="57" customFormat="1" ht="9" customHeight="1">
      <c r="A43" s="138"/>
      <c r="B43" s="109"/>
      <c r="C43" s="109"/>
      <c r="D43" s="131"/>
      <c r="E43" s="133"/>
      <c r="F43" s="133"/>
      <c r="G43" s="72"/>
      <c r="H43" s="133"/>
      <c r="I43" s="134"/>
      <c r="J43" s="144"/>
      <c r="K43" s="108"/>
      <c r="L43" s="260"/>
      <c r="M43" s="261"/>
      <c r="N43" s="262"/>
      <c r="O43" s="162" t="s">
        <v>101</v>
      </c>
      <c r="P43" s="122"/>
      <c r="Q43" s="70"/>
      <c r="R43" s="71"/>
      <c r="S43" s="72"/>
    </row>
    <row r="44" spans="1:19" s="57" customFormat="1" ht="15" customHeight="1">
      <c r="A44" s="138"/>
      <c r="B44" s="138"/>
      <c r="C44" s="138"/>
      <c r="D44" s="131"/>
      <c r="E44" s="139"/>
      <c r="F44" s="139"/>
      <c r="G44" s="141"/>
      <c r="H44" s="139"/>
      <c r="I44" s="134"/>
      <c r="J44" s="145"/>
      <c r="K44" s="115"/>
      <c r="L44" s="244"/>
      <c r="M44" s="249"/>
      <c r="N44" s="167"/>
      <c r="O44" s="124"/>
      <c r="P44" s="146"/>
      <c r="Q44" s="147"/>
      <c r="R44" s="71"/>
      <c r="S44" s="72"/>
    </row>
    <row r="45" spans="1:19" s="57" customFormat="1" ht="12" customHeight="1">
      <c r="A45" s="138"/>
      <c r="B45" s="109"/>
      <c r="C45" s="109"/>
      <c r="D45" s="131"/>
      <c r="E45" s="148"/>
      <c r="F45" s="133"/>
      <c r="G45" s="72"/>
      <c r="H45" s="133"/>
      <c r="I45" s="134"/>
      <c r="J45" s="119"/>
      <c r="K45" s="114"/>
      <c r="L45" s="203"/>
      <c r="M45" s="203"/>
      <c r="N45" s="167"/>
      <c r="O45" s="124"/>
      <c r="P45" s="146"/>
      <c r="Q45" s="70"/>
      <c r="R45" s="71"/>
      <c r="S45" s="72"/>
    </row>
    <row r="46" spans="1:19" s="57" customFormat="1" ht="9" customHeight="1">
      <c r="A46" s="138"/>
      <c r="B46" s="138"/>
      <c r="C46" s="138"/>
      <c r="D46" s="131"/>
      <c r="E46" s="139"/>
      <c r="F46" s="149"/>
      <c r="G46" s="141"/>
      <c r="H46" s="142"/>
      <c r="I46" s="115"/>
      <c r="J46" s="119"/>
      <c r="K46" s="114"/>
      <c r="L46" s="119"/>
      <c r="M46" s="113"/>
      <c r="N46" s="146"/>
      <c r="O46" s="124"/>
      <c r="P46" s="146"/>
      <c r="Q46" s="70"/>
      <c r="R46" s="71"/>
      <c r="S46" s="72"/>
    </row>
    <row r="47" spans="1:19" s="57" customFormat="1" ht="9" customHeight="1">
      <c r="A47" s="130"/>
      <c r="B47" s="109"/>
      <c r="C47" s="109"/>
      <c r="D47" s="131"/>
      <c r="E47" s="133"/>
      <c r="F47" s="133"/>
      <c r="G47" s="72"/>
      <c r="H47" s="133"/>
      <c r="I47" s="150"/>
      <c r="J47" s="119"/>
      <c r="K47" s="114"/>
      <c r="L47" s="119"/>
      <c r="M47" s="114"/>
      <c r="N47" s="120"/>
      <c r="O47" s="70"/>
      <c r="P47" s="109"/>
      <c r="Q47" s="70"/>
      <c r="R47" s="71"/>
      <c r="S47" s="72"/>
    </row>
    <row r="48" spans="1:19" s="57" customFormat="1" ht="9" customHeight="1">
      <c r="A48" s="138"/>
      <c r="B48" s="138"/>
      <c r="C48" s="138"/>
      <c r="D48" s="138"/>
      <c r="E48" s="133"/>
      <c r="F48" s="133"/>
      <c r="G48" s="141"/>
      <c r="H48" s="133"/>
      <c r="I48" s="134"/>
      <c r="J48" s="119"/>
      <c r="K48" s="114"/>
      <c r="L48" s="119"/>
      <c r="M48" s="114"/>
      <c r="N48" s="145"/>
      <c r="O48" s="115"/>
      <c r="P48" s="119"/>
      <c r="Q48" s="70"/>
      <c r="R48" s="71"/>
      <c r="S48" s="72"/>
    </row>
    <row r="49" spans="1:19" s="57" customFormat="1" ht="9" customHeight="1">
      <c r="A49" s="130"/>
      <c r="B49" s="109"/>
      <c r="C49" s="109"/>
      <c r="D49" s="131"/>
      <c r="E49" s="133"/>
      <c r="F49" s="133"/>
      <c r="G49" s="72"/>
      <c r="H49" s="133"/>
      <c r="I49" s="150"/>
      <c r="J49" s="119"/>
      <c r="K49" s="114"/>
      <c r="L49" s="114"/>
      <c r="M49" s="114"/>
      <c r="N49" s="146"/>
      <c r="O49" s="123"/>
      <c r="P49" s="146"/>
      <c r="Q49" s="152"/>
      <c r="R49" s="71"/>
      <c r="S49" s="72"/>
    </row>
    <row r="50" spans="14:19" ht="15.75" customHeight="1" hidden="1">
      <c r="N50" s="154"/>
      <c r="O50" s="154"/>
      <c r="P50" s="154"/>
      <c r="Q50" s="593"/>
      <c r="R50" s="593"/>
      <c r="S50" s="593"/>
    </row>
    <row r="51" spans="14:16" ht="16.5" customHeight="1" hidden="1">
      <c r="N51" s="155"/>
      <c r="O51" s="156"/>
      <c r="P51" s="154"/>
    </row>
    <row r="52" spans="14:16" ht="12.75">
      <c r="N52" s="89"/>
      <c r="O52" s="157"/>
      <c r="P52" s="89"/>
    </row>
    <row r="53" spans="3:17" ht="15.75">
      <c r="C53" s="159"/>
      <c r="D53" s="158" t="s">
        <v>7</v>
      </c>
      <c r="E53" s="158"/>
      <c r="F53" s="158"/>
      <c r="G53" s="158"/>
      <c r="H53" s="158"/>
      <c r="I53" s="589" t="s">
        <v>107</v>
      </c>
      <c r="J53" s="589"/>
      <c r="K53" s="589"/>
      <c r="L53" s="158"/>
      <c r="M53" s="158"/>
      <c r="N53" s="87"/>
      <c r="O53" s="84"/>
      <c r="P53" s="94"/>
      <c r="Q53" s="84"/>
    </row>
    <row r="54" spans="3:14" ht="15.75" hidden="1">
      <c r="C54" s="158"/>
      <c r="D54" s="159"/>
      <c r="E54" s="160"/>
      <c r="F54" s="160"/>
      <c r="G54" s="160"/>
      <c r="H54" s="160"/>
      <c r="I54" s="160"/>
      <c r="J54" s="160"/>
      <c r="K54" s="160"/>
      <c r="L54" s="160"/>
      <c r="M54" s="158"/>
      <c r="N54" s="158"/>
    </row>
    <row r="55" spans="3:14" ht="15.75" hidden="1">
      <c r="C55" s="158"/>
      <c r="D55" s="159"/>
      <c r="E55" s="160"/>
      <c r="F55" s="160"/>
      <c r="G55" s="160"/>
      <c r="H55" s="160"/>
      <c r="I55" s="160"/>
      <c r="J55" s="158"/>
      <c r="K55" s="160"/>
      <c r="L55" s="160"/>
      <c r="M55" s="158"/>
      <c r="N55" s="158"/>
    </row>
    <row r="56" spans="3:14" ht="15" hidden="1">
      <c r="C56" s="158"/>
      <c r="D56" s="161"/>
      <c r="E56" s="158"/>
      <c r="F56" s="158"/>
      <c r="G56" s="158"/>
      <c r="H56" s="158"/>
      <c r="I56" s="158"/>
      <c r="J56" s="158"/>
      <c r="K56" s="158"/>
      <c r="L56" s="158"/>
      <c r="M56" s="158"/>
      <c r="N56" s="158"/>
    </row>
    <row r="57" spans="3:14" ht="15">
      <c r="C57" s="158"/>
      <c r="D57" s="161"/>
      <c r="E57" s="158"/>
      <c r="F57" s="158"/>
      <c r="G57" s="158"/>
      <c r="H57" s="158"/>
      <c r="I57" s="158"/>
      <c r="J57" s="158"/>
      <c r="K57" s="158"/>
      <c r="L57" s="158"/>
      <c r="M57" s="158"/>
      <c r="N57" s="158"/>
    </row>
  </sheetData>
  <sheetProtection/>
  <mergeCells count="21">
    <mergeCell ref="I53:K53"/>
    <mergeCell ref="E35:G35"/>
    <mergeCell ref="E37:G37"/>
    <mergeCell ref="E27:G27"/>
    <mergeCell ref="E29:G29"/>
    <mergeCell ref="E31:G31"/>
    <mergeCell ref="E33:G33"/>
    <mergeCell ref="Q50:S50"/>
    <mergeCell ref="E39:G39"/>
    <mergeCell ref="E13:G13"/>
    <mergeCell ref="E15:G15"/>
    <mergeCell ref="E17:G17"/>
    <mergeCell ref="N6:O6"/>
    <mergeCell ref="E19:G19"/>
    <mergeCell ref="E21:G21"/>
    <mergeCell ref="A6:B6"/>
    <mergeCell ref="E9:G9"/>
    <mergeCell ref="E7:G7"/>
    <mergeCell ref="E11:G11"/>
    <mergeCell ref="E23:G23"/>
    <mergeCell ref="E25:G25"/>
  </mergeCells>
  <conditionalFormatting sqref="H49 F47 F41 F49 H47 F45 H45 H41 F43 H43">
    <cfRule type="expression" priority="1" dxfId="321" stopIfTrue="1">
      <formula>AND($D41&lt;9,$B41&gt;0)</formula>
    </cfRule>
  </conditionalFormatting>
  <conditionalFormatting sqref="E49 E41 J10 E47 E45 E43">
    <cfRule type="cellIs" priority="2" dxfId="325" operator="equal" stopIfTrue="1">
      <formula>"Bye"</formula>
    </cfRule>
    <cfRule type="expression" priority="3" dxfId="321" stopIfTrue="1">
      <formula>AND($D10&lt;9,$B10&gt;0)</formula>
    </cfRule>
  </conditionalFormatting>
  <conditionalFormatting sqref="N16 N32 P24 P48 L12 J14 J18 J22 J26 J30 J34 J38 J42 J46 L28 L36 L44">
    <cfRule type="expression" priority="4" dxfId="321" stopIfTrue="1">
      <formula>I12="as"</formula>
    </cfRule>
    <cfRule type="expression" priority="5" dxfId="321" stopIfTrue="1">
      <formula>I12="bs"</formula>
    </cfRule>
  </conditionalFormatting>
  <conditionalFormatting sqref="P40">
    <cfRule type="expression" priority="6" dxfId="321" stopIfTrue="1">
      <formula>O41="as"</formula>
    </cfRule>
    <cfRule type="expression" priority="7" dxfId="321" stopIfTrue="1">
      <formula>O41="bs"</formula>
    </cfRule>
  </conditionalFormatting>
  <conditionalFormatting sqref="D41 D47 D45 D43 D49">
    <cfRule type="expression" priority="8" dxfId="326" stopIfTrue="1">
      <formula>AND($D41&gt;0,$D41&lt;9,$B41&gt;0)</formula>
    </cfRule>
    <cfRule type="expression" priority="9" dxfId="327" stopIfTrue="1">
      <formula>$D41&gt;0</formula>
    </cfRule>
    <cfRule type="expression" priority="10" dxfId="328" stopIfTrue="1">
      <formula>$E41="Bye"</formula>
    </cfRule>
  </conditionalFormatting>
  <conditionalFormatting sqref="J12 H14 H18 H22 H26 H30 H34 H38 H42 H46 L16 N24 L32 N41 N48 J20 J28 J36 J44">
    <cfRule type="expression" priority="11" dxfId="322" stopIfTrue="1">
      <formula>AND($L$1="CU",H12="Umpire")</formula>
    </cfRule>
    <cfRule type="expression" priority="12" dxfId="323" stopIfTrue="1">
      <formula>AND($L$1="CU",H12&lt;&gt;"Umpire",I12&lt;&gt;"")</formula>
    </cfRule>
    <cfRule type="expression" priority="13" dxfId="324" stopIfTrue="1">
      <formula>AND($L$1="CU",H12&lt;&gt;"Umpire")</formula>
    </cfRule>
  </conditionalFormatting>
  <conditionalFormatting sqref="D23 D15 D39 D11 D13 D17 D19 D21 D25 D27 D29 D31 D33 D35 D37 D9">
    <cfRule type="expression" priority="14" dxfId="326" stopIfTrue="1">
      <formula>AND($C9&gt;0,$C9&lt;9,$B9&gt;0)</formula>
    </cfRule>
    <cfRule type="expression" priority="15" dxfId="327" stopIfTrue="1">
      <formula>$C9&gt;0</formula>
    </cfRule>
    <cfRule type="expression" priority="16" dxfId="328" stopIfTrue="1">
      <formula>$D9="Bye"</formula>
    </cfRule>
  </conditionalFormatting>
  <conditionalFormatting sqref="E35 E11 E31 E33 E9 E37 E13 E15 E17 E19 E21 E23 E25 E27 E29 E39">
    <cfRule type="cellIs" priority="17" dxfId="325" operator="equal" stopIfTrue="1">
      <formula>"Bye"</formula>
    </cfRule>
    <cfRule type="expression" priority="18" dxfId="321" stopIfTrue="1">
      <formula>AND(#REF!&lt;9,$B9&gt;0)</formula>
    </cfRule>
  </conditionalFormatting>
  <conditionalFormatting sqref="I46 K44 O48 I10 I14 I18 I22 I26 I30 I34 I38 I42 K36 K28 K12 M16 M32 O24 K20:L20">
    <cfRule type="expression" priority="19" dxfId="329"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5.xml><?xml version="1.0" encoding="utf-8"?>
<worksheet xmlns="http://schemas.openxmlformats.org/spreadsheetml/2006/main" xmlns:r="http://schemas.openxmlformats.org/officeDocument/2006/relationships">
  <dimension ref="A1:N43"/>
  <sheetViews>
    <sheetView zoomScalePageLayoutView="0" workbookViewId="0" topLeftCell="A10">
      <selection activeCell="K48" sqref="K48"/>
    </sheetView>
  </sheetViews>
  <sheetFormatPr defaultColWidth="9.00390625" defaultRowHeight="12.75"/>
  <cols>
    <col min="1" max="1" width="3.00390625" style="0" customWidth="1"/>
    <col min="2" max="2" width="4.625" style="0" customWidth="1"/>
    <col min="3" max="3" width="4.125" style="0" customWidth="1"/>
    <col min="4" max="4" width="17.125" style="0" customWidth="1"/>
    <col min="5" max="5" width="3.125" style="0" customWidth="1"/>
    <col min="6" max="6" width="9.875" style="0" customWidth="1"/>
    <col min="7" max="7" width="5.375" style="0" customWidth="1"/>
    <col min="8" max="8" width="6.00390625" style="0" customWidth="1"/>
    <col min="9" max="9" width="6.625" style="0" customWidth="1"/>
    <col min="10" max="10" width="8.75390625" style="0" customWidth="1"/>
    <col min="11" max="11" width="0.12890625" style="0" customWidth="1"/>
    <col min="12" max="12" width="9.125" style="0" customWidth="1"/>
  </cols>
  <sheetData>
    <row r="1" ht="23.25">
      <c r="A1" s="351" t="s">
        <v>304</v>
      </c>
    </row>
    <row r="2" ht="23.25">
      <c r="A2" s="351" t="s">
        <v>305</v>
      </c>
    </row>
    <row r="3" spans="1:4" ht="25.5">
      <c r="A3" s="351" t="s">
        <v>183</v>
      </c>
      <c r="D3" s="350"/>
    </row>
    <row r="4" spans="1:6" ht="18">
      <c r="A4" s="348" t="s">
        <v>9</v>
      </c>
      <c r="F4" s="349" t="s">
        <v>184</v>
      </c>
    </row>
    <row r="5" spans="1:13" ht="15.75">
      <c r="A5" s="353" t="s">
        <v>185</v>
      </c>
      <c r="B5" s="343"/>
      <c r="C5" s="343"/>
      <c r="D5" s="343"/>
      <c r="E5" s="343"/>
      <c r="F5" s="352"/>
      <c r="G5" s="343"/>
      <c r="H5" s="343"/>
      <c r="I5" s="343"/>
      <c r="J5" s="343"/>
      <c r="K5" s="343"/>
      <c r="L5" s="352" t="s">
        <v>7</v>
      </c>
      <c r="M5" s="343"/>
    </row>
    <row r="6" spans="1:12" ht="18">
      <c r="A6" s="348" t="s">
        <v>186</v>
      </c>
      <c r="F6" s="349"/>
      <c r="L6" t="s">
        <v>182</v>
      </c>
    </row>
    <row r="7" spans="1:13" ht="12.75">
      <c r="A7" s="343"/>
      <c r="B7" s="344" t="s">
        <v>1</v>
      </c>
      <c r="C7" s="346" t="s">
        <v>2</v>
      </c>
      <c r="D7" s="344" t="s">
        <v>170</v>
      </c>
      <c r="E7" s="343"/>
      <c r="F7" s="343" t="s">
        <v>8</v>
      </c>
      <c r="G7" s="343"/>
      <c r="H7" s="343" t="s">
        <v>3</v>
      </c>
      <c r="I7" s="343"/>
      <c r="J7" s="343" t="s">
        <v>4</v>
      </c>
      <c r="K7" s="343"/>
      <c r="L7" s="343"/>
      <c r="M7" s="343"/>
    </row>
    <row r="8" spans="1:12" ht="12.75">
      <c r="A8" s="340">
        <v>1</v>
      </c>
      <c r="B8" s="103"/>
      <c r="C8" s="345">
        <v>1</v>
      </c>
      <c r="D8" s="347" t="s">
        <v>114</v>
      </c>
      <c r="E8" s="297"/>
      <c r="F8" s="105"/>
      <c r="G8" s="105"/>
      <c r="H8" s="105"/>
      <c r="I8" s="105"/>
      <c r="J8" s="202"/>
      <c r="K8" s="224"/>
      <c r="L8" s="202"/>
    </row>
    <row r="9" spans="1:12" ht="12.75">
      <c r="A9" s="341"/>
      <c r="B9" s="105"/>
      <c r="C9" s="106"/>
      <c r="D9" s="302"/>
      <c r="E9" s="188"/>
      <c r="F9" s="347" t="s">
        <v>227</v>
      </c>
      <c r="G9" s="244"/>
      <c r="H9" s="192"/>
      <c r="I9" s="192"/>
      <c r="J9" s="225"/>
      <c r="K9" s="252"/>
      <c r="L9" s="225"/>
    </row>
    <row r="10" spans="1:12" ht="12.75">
      <c r="A10" s="340">
        <v>2</v>
      </c>
      <c r="B10" s="103"/>
      <c r="C10" s="103"/>
      <c r="D10" s="67" t="s">
        <v>120</v>
      </c>
      <c r="E10" s="310"/>
      <c r="F10" s="192"/>
      <c r="G10" s="193"/>
      <c r="H10" s="192"/>
      <c r="I10" s="192"/>
      <c r="J10" s="225"/>
      <c r="K10" s="252"/>
      <c r="L10" s="225"/>
    </row>
    <row r="11" spans="1:12" ht="12.75">
      <c r="A11" s="341"/>
      <c r="B11" s="106"/>
      <c r="C11" s="106"/>
      <c r="D11" s="300"/>
      <c r="E11" s="189"/>
      <c r="F11" s="246"/>
      <c r="G11" s="247"/>
      <c r="H11" s="347" t="s">
        <v>227</v>
      </c>
      <c r="I11" s="244"/>
      <c r="J11" s="225"/>
      <c r="K11" s="252"/>
      <c r="L11" s="225"/>
    </row>
    <row r="12" spans="1:12" ht="12.75">
      <c r="A12" s="340">
        <v>3</v>
      </c>
      <c r="B12" s="103"/>
      <c r="C12" s="103"/>
      <c r="D12" s="347" t="s">
        <v>113</v>
      </c>
      <c r="E12" s="297"/>
      <c r="F12" s="192"/>
      <c r="G12" s="193"/>
      <c r="H12" s="192" t="s">
        <v>218</v>
      </c>
      <c r="I12" s="193"/>
      <c r="J12" s="225"/>
      <c r="K12" s="252"/>
      <c r="L12" s="225"/>
    </row>
    <row r="13" spans="1:12" ht="12.75">
      <c r="A13" s="341"/>
      <c r="B13" s="111"/>
      <c r="C13" s="112"/>
      <c r="D13" s="301"/>
      <c r="E13" s="188"/>
      <c r="F13" s="347" t="s">
        <v>228</v>
      </c>
      <c r="G13" s="249"/>
      <c r="H13" s="192"/>
      <c r="I13" s="268"/>
      <c r="J13" s="225"/>
      <c r="K13" s="252"/>
      <c r="L13" s="225"/>
    </row>
    <row r="14" spans="1:12" ht="12.75">
      <c r="A14" s="340">
        <v>4</v>
      </c>
      <c r="B14" s="103"/>
      <c r="C14" s="103"/>
      <c r="D14" s="67" t="s">
        <v>172</v>
      </c>
      <c r="E14" s="310"/>
      <c r="F14" s="192" t="s">
        <v>215</v>
      </c>
      <c r="G14" s="192"/>
      <c r="H14" s="192"/>
      <c r="I14" s="193"/>
      <c r="J14" s="225"/>
      <c r="K14" s="252"/>
      <c r="L14" s="225"/>
    </row>
    <row r="15" spans="1:12" ht="12.75">
      <c r="A15" s="341"/>
      <c r="B15" s="106"/>
      <c r="C15" s="106"/>
      <c r="D15" s="300"/>
      <c r="E15" s="189"/>
      <c r="F15" s="192"/>
      <c r="G15" s="192"/>
      <c r="H15" s="246"/>
      <c r="I15" s="247"/>
      <c r="J15" s="347" t="s">
        <v>229</v>
      </c>
      <c r="K15" s="269"/>
      <c r="L15" s="225"/>
    </row>
    <row r="16" spans="1:12" ht="12.75">
      <c r="A16" s="340">
        <v>5</v>
      </c>
      <c r="B16" s="103"/>
      <c r="C16" s="345">
        <v>4</v>
      </c>
      <c r="D16" s="347" t="s">
        <v>145</v>
      </c>
      <c r="E16" s="297"/>
      <c r="F16" s="192"/>
      <c r="G16" s="192"/>
      <c r="H16" s="192"/>
      <c r="I16" s="193"/>
      <c r="J16" s="225" t="s">
        <v>218</v>
      </c>
      <c r="K16" s="270"/>
      <c r="L16" s="210"/>
    </row>
    <row r="17" spans="1:12" ht="12.75">
      <c r="A17" s="341"/>
      <c r="B17" s="117"/>
      <c r="C17" s="106"/>
      <c r="D17" s="302"/>
      <c r="E17" s="188"/>
      <c r="F17" s="347" t="s">
        <v>229</v>
      </c>
      <c r="G17" s="244"/>
      <c r="H17" s="192"/>
      <c r="I17" s="193"/>
      <c r="J17" s="225"/>
      <c r="K17" s="270"/>
      <c r="L17" s="210"/>
    </row>
    <row r="18" spans="1:12" ht="12.75">
      <c r="A18" s="340">
        <v>6</v>
      </c>
      <c r="B18" s="103"/>
      <c r="C18" s="103"/>
      <c r="D18" s="67" t="s">
        <v>173</v>
      </c>
      <c r="E18" s="310"/>
      <c r="F18" s="192" t="s">
        <v>216</v>
      </c>
      <c r="G18" s="193"/>
      <c r="H18" s="192"/>
      <c r="I18" s="193"/>
      <c r="J18" s="225"/>
      <c r="K18" s="270"/>
      <c r="L18" s="210"/>
    </row>
    <row r="19" spans="1:12" ht="12.75">
      <c r="A19" s="341"/>
      <c r="B19" s="106"/>
      <c r="C19" s="106"/>
      <c r="D19" s="300"/>
      <c r="E19" s="189"/>
      <c r="F19" s="252"/>
      <c r="G19" s="247"/>
      <c r="H19" s="347" t="s">
        <v>229</v>
      </c>
      <c r="I19" s="249"/>
      <c r="J19" s="225"/>
      <c r="K19" s="270"/>
      <c r="L19" s="210"/>
    </row>
    <row r="20" spans="1:12" ht="12.75">
      <c r="A20" s="340">
        <v>7</v>
      </c>
      <c r="B20" s="103"/>
      <c r="C20" s="103"/>
      <c r="D20" s="347" t="s">
        <v>174</v>
      </c>
      <c r="E20" s="297"/>
      <c r="F20" s="217"/>
      <c r="G20" s="218"/>
      <c r="H20" s="192" t="s">
        <v>293</v>
      </c>
      <c r="I20" s="217"/>
      <c r="J20" s="219"/>
      <c r="K20" s="271"/>
      <c r="L20" s="272"/>
    </row>
    <row r="21" spans="1:12" ht="12.75">
      <c r="A21" s="342"/>
      <c r="B21" s="220"/>
      <c r="C21" s="215"/>
      <c r="D21" s="315"/>
      <c r="E21" s="216"/>
      <c r="F21" s="67" t="s">
        <v>230</v>
      </c>
      <c r="G21" s="274"/>
      <c r="H21" s="217"/>
      <c r="I21" s="275"/>
      <c r="J21" s="219"/>
      <c r="K21" s="271"/>
      <c r="L21" s="272"/>
    </row>
    <row r="22" spans="1:12" ht="12.75">
      <c r="A22" s="340">
        <v>8</v>
      </c>
      <c r="B22" s="103"/>
      <c r="C22" s="355"/>
      <c r="D22" s="67" t="s">
        <v>175</v>
      </c>
      <c r="E22" s="310"/>
      <c r="F22" s="217" t="s">
        <v>217</v>
      </c>
      <c r="G22" s="217"/>
      <c r="H22" s="217"/>
      <c r="I22" s="217"/>
      <c r="J22" s="219"/>
      <c r="K22" s="271"/>
      <c r="L22" s="272"/>
    </row>
    <row r="23" spans="1:12" ht="12.75">
      <c r="A23" s="342"/>
      <c r="B23" s="215"/>
      <c r="C23" s="215"/>
      <c r="D23" s="316"/>
      <c r="E23" s="311"/>
      <c r="F23" s="217"/>
      <c r="G23" s="217"/>
      <c r="H23" s="217"/>
      <c r="I23" s="217"/>
      <c r="J23" s="276"/>
      <c r="K23" s="277"/>
      <c r="L23" s="606" t="s">
        <v>309</v>
      </c>
    </row>
    <row r="24" spans="1:12" ht="12.75">
      <c r="A24" s="340">
        <v>9</v>
      </c>
      <c r="B24" s="103"/>
      <c r="C24" s="355"/>
      <c r="D24" s="347" t="s">
        <v>176</v>
      </c>
      <c r="E24" s="297"/>
      <c r="F24" s="217"/>
      <c r="G24" s="217"/>
      <c r="H24" s="217"/>
      <c r="I24" s="217"/>
      <c r="J24" s="219"/>
      <c r="K24" s="271"/>
      <c r="L24" s="272" t="s">
        <v>225</v>
      </c>
    </row>
    <row r="25" spans="1:12" ht="12.75">
      <c r="A25" s="342"/>
      <c r="B25" s="214"/>
      <c r="C25" s="215"/>
      <c r="D25" s="315"/>
      <c r="E25" s="216"/>
      <c r="F25" s="347" t="s">
        <v>231</v>
      </c>
      <c r="G25" s="273"/>
      <c r="H25" s="217"/>
      <c r="I25" s="217"/>
      <c r="J25" s="219"/>
      <c r="K25" s="271"/>
      <c r="L25" s="272"/>
    </row>
    <row r="26" spans="1:12" ht="12.75">
      <c r="A26" s="340">
        <v>10</v>
      </c>
      <c r="B26" s="103"/>
      <c r="C26" s="103"/>
      <c r="D26" s="67" t="s">
        <v>177</v>
      </c>
      <c r="E26" s="310"/>
      <c r="F26" s="217" t="s">
        <v>218</v>
      </c>
      <c r="G26" s="218"/>
      <c r="H26" s="217"/>
      <c r="I26" s="217"/>
      <c r="J26" s="219"/>
      <c r="K26" s="271"/>
      <c r="L26" s="272"/>
    </row>
    <row r="27" spans="1:12" ht="12.75">
      <c r="A27" s="342"/>
      <c r="B27" s="215"/>
      <c r="C27" s="215"/>
      <c r="D27" s="316"/>
      <c r="E27" s="311"/>
      <c r="F27" s="276"/>
      <c r="G27" s="279"/>
      <c r="H27" s="347" t="s">
        <v>232</v>
      </c>
      <c r="I27" s="273"/>
      <c r="J27" s="219"/>
      <c r="K27" s="271"/>
      <c r="L27" s="272"/>
    </row>
    <row r="28" spans="1:12" ht="12.75">
      <c r="A28" s="340">
        <v>11</v>
      </c>
      <c r="B28" s="103"/>
      <c r="C28" s="103"/>
      <c r="D28" s="347" t="s">
        <v>111</v>
      </c>
      <c r="E28" s="297"/>
      <c r="F28" s="217"/>
      <c r="G28" s="218"/>
      <c r="H28" s="192" t="s">
        <v>294</v>
      </c>
      <c r="I28" s="218"/>
      <c r="J28" s="219"/>
      <c r="K28" s="271"/>
      <c r="L28" s="272"/>
    </row>
    <row r="29" spans="1:12" ht="12.75">
      <c r="A29" s="342"/>
      <c r="B29" s="220"/>
      <c r="C29" s="215"/>
      <c r="D29" s="315"/>
      <c r="E29" s="216"/>
      <c r="F29" s="347" t="s">
        <v>232</v>
      </c>
      <c r="G29" s="274"/>
      <c r="H29" s="217"/>
      <c r="I29" s="280"/>
      <c r="J29" s="219"/>
      <c r="K29" s="271"/>
      <c r="L29" s="272"/>
    </row>
    <row r="30" spans="1:12" ht="12.75">
      <c r="A30" s="340">
        <v>12</v>
      </c>
      <c r="B30" s="103"/>
      <c r="C30" s="345">
        <v>3</v>
      </c>
      <c r="D30" s="67" t="s">
        <v>178</v>
      </c>
      <c r="E30" s="310"/>
      <c r="F30" s="217" t="s">
        <v>216</v>
      </c>
      <c r="G30" s="217"/>
      <c r="H30" s="217"/>
      <c r="I30" s="218"/>
      <c r="J30" s="219"/>
      <c r="K30" s="271"/>
      <c r="L30" s="272"/>
    </row>
    <row r="31" spans="1:12" ht="12.75">
      <c r="A31" s="342"/>
      <c r="B31" s="215"/>
      <c r="C31" s="215"/>
      <c r="D31" s="316"/>
      <c r="E31" s="311"/>
      <c r="F31" s="217"/>
      <c r="G31" s="217"/>
      <c r="H31" s="276"/>
      <c r="I31" s="279"/>
      <c r="J31" s="347" t="s">
        <v>309</v>
      </c>
      <c r="K31" s="281"/>
      <c r="L31" s="272"/>
    </row>
    <row r="32" spans="1:12" ht="12.75">
      <c r="A32" s="340">
        <v>13</v>
      </c>
      <c r="B32" s="103"/>
      <c r="C32" s="103"/>
      <c r="D32" s="347" t="s">
        <v>179</v>
      </c>
      <c r="E32" s="297"/>
      <c r="F32" s="217"/>
      <c r="G32" s="217"/>
      <c r="H32" s="217"/>
      <c r="I32" s="218"/>
      <c r="J32" s="219" t="s">
        <v>308</v>
      </c>
      <c r="K32" s="282"/>
      <c r="L32" s="283"/>
    </row>
    <row r="33" spans="1:12" ht="12.75">
      <c r="A33" s="342"/>
      <c r="B33" s="220"/>
      <c r="C33" s="215"/>
      <c r="D33" s="315"/>
      <c r="E33" s="216"/>
      <c r="F33" s="347" t="s">
        <v>309</v>
      </c>
      <c r="G33" s="273"/>
      <c r="H33" s="217"/>
      <c r="I33" s="218"/>
      <c r="J33" s="219"/>
      <c r="K33" s="282"/>
      <c r="L33" s="283"/>
    </row>
    <row r="34" spans="1:12" ht="12.75">
      <c r="A34" s="340">
        <v>14</v>
      </c>
      <c r="B34" s="103"/>
      <c r="C34" s="103"/>
      <c r="D34" s="67" t="s">
        <v>180</v>
      </c>
      <c r="E34" s="310"/>
      <c r="F34" s="217" t="s">
        <v>219</v>
      </c>
      <c r="G34" s="218"/>
      <c r="H34" s="217"/>
      <c r="I34" s="218"/>
      <c r="J34" s="219"/>
      <c r="K34" s="282"/>
      <c r="L34" s="283"/>
    </row>
    <row r="35" spans="1:12" ht="12.75">
      <c r="A35" s="342"/>
      <c r="B35" s="215"/>
      <c r="C35" s="215"/>
      <c r="D35" s="316"/>
      <c r="E35" s="311"/>
      <c r="F35" s="276"/>
      <c r="G35" s="279"/>
      <c r="H35" s="347" t="s">
        <v>309</v>
      </c>
      <c r="I35" s="274"/>
      <c r="J35" s="219"/>
      <c r="K35" s="282"/>
      <c r="L35" s="283"/>
    </row>
    <row r="36" spans="1:12" ht="12.75">
      <c r="A36" s="340">
        <v>15</v>
      </c>
      <c r="B36" s="103"/>
      <c r="C36" s="103"/>
      <c r="D36" s="347" t="s">
        <v>181</v>
      </c>
      <c r="E36" s="297"/>
      <c r="F36" s="217"/>
      <c r="G36" s="218"/>
      <c r="H36" s="192" t="s">
        <v>216</v>
      </c>
      <c r="I36" s="217"/>
      <c r="J36" s="219"/>
      <c r="K36" s="282"/>
      <c r="L36" s="283"/>
    </row>
    <row r="37" spans="1:12" ht="12.75">
      <c r="A37" s="342"/>
      <c r="B37" s="220"/>
      <c r="C37" s="215"/>
      <c r="D37" s="315"/>
      <c r="E37" s="216"/>
      <c r="F37" s="67" t="s">
        <v>233</v>
      </c>
      <c r="G37" s="274"/>
      <c r="H37" s="217"/>
      <c r="I37" s="275"/>
      <c r="J37" s="219"/>
      <c r="K37" s="282"/>
      <c r="L37" s="283"/>
    </row>
    <row r="38" spans="1:14" ht="12.75">
      <c r="A38" s="340">
        <v>16</v>
      </c>
      <c r="B38" s="103"/>
      <c r="C38" s="345">
        <v>2</v>
      </c>
      <c r="D38" s="67" t="s">
        <v>171</v>
      </c>
      <c r="E38" s="310"/>
      <c r="F38" s="217" t="s">
        <v>220</v>
      </c>
      <c r="G38" s="217"/>
      <c r="H38" s="217"/>
      <c r="I38" s="273" t="s">
        <v>311</v>
      </c>
      <c r="J38" s="282"/>
      <c r="K38" s="219"/>
      <c r="L38" s="82"/>
      <c r="M38" s="56"/>
      <c r="N38" s="57"/>
    </row>
    <row r="39" spans="9:14" ht="12.75">
      <c r="I39" s="286"/>
      <c r="J39" s="287"/>
      <c r="K39" s="273" t="s">
        <v>156</v>
      </c>
      <c r="L39" s="603" t="s">
        <v>312</v>
      </c>
      <c r="M39" s="56"/>
      <c r="N39" s="57"/>
    </row>
    <row r="40" spans="9:14" ht="12.75">
      <c r="I40" s="273" t="s">
        <v>310</v>
      </c>
      <c r="J40" s="289"/>
      <c r="K40" s="290" t="s">
        <v>308</v>
      </c>
      <c r="L40" s="601" t="s">
        <v>295</v>
      </c>
      <c r="M40" s="601"/>
      <c r="N40" s="601"/>
    </row>
    <row r="41" spans="9:14" ht="12.75">
      <c r="I41" s="290"/>
      <c r="J41" s="291"/>
      <c r="K41" s="290"/>
      <c r="L41" s="88"/>
      <c r="M41" s="89"/>
      <c r="N41" s="89"/>
    </row>
    <row r="43" spans="1:12" ht="15">
      <c r="A43" s="158" t="s">
        <v>7</v>
      </c>
      <c r="B43" s="158"/>
      <c r="C43" s="158"/>
      <c r="D43" s="158"/>
      <c r="E43" s="158"/>
      <c r="J43" s="594" t="s">
        <v>182</v>
      </c>
      <c r="K43" s="589"/>
      <c r="L43" s="589"/>
    </row>
  </sheetData>
  <sheetProtection/>
  <mergeCells count="2">
    <mergeCell ref="J43:L43"/>
    <mergeCell ref="L40:N40"/>
  </mergeCells>
  <conditionalFormatting sqref="D34 D10 D22 D26 D18 D14 D38 D30">
    <cfRule type="expression" priority="15" dxfId="321" stopIfTrue="1">
      <formula>AND(#REF!&lt;9,$B10&gt;0)</formula>
    </cfRule>
  </conditionalFormatting>
  <conditionalFormatting sqref="A8 A10 A12 A14 A16 A18 A20 A22 A24 A26 A28 A30 A32 A34 A36 A38">
    <cfRule type="cellIs" priority="16" dxfId="325" operator="equal" stopIfTrue="1">
      <formula>"Bye"</formula>
    </cfRule>
    <cfRule type="expression" priority="17" dxfId="321" stopIfTrue="1">
      <formula>AND(#REF!&lt;9,$B8&gt;0)</formula>
    </cfRule>
  </conditionalFormatting>
  <conditionalFormatting sqref="F11 D13 D17 D21 D25 D29 D33 D37 H15 J23 H31 F19 F27 F35 D9">
    <cfRule type="expression" priority="20" dxfId="322" stopIfTrue="1">
      <formula>AND($K$1="CU",D9="Umpire")</formula>
    </cfRule>
    <cfRule type="expression" priority="21" dxfId="323" stopIfTrue="1">
      <formula>AND($K$1="CU",D9&lt;&gt;"Umpire",E9&lt;&gt;"")</formula>
    </cfRule>
    <cfRule type="expression" priority="22" dxfId="324" stopIfTrue="1">
      <formula>AND($K$1="CU",D9&lt;&gt;"Umpire")</formula>
    </cfRule>
  </conditionalFormatting>
  <conditionalFormatting sqref="E9 E13 E17 E21 E25 E29 E33 E37 G35 G27 G19 G11 I15 I31 K23">
    <cfRule type="expression" priority="23" dxfId="329" stopIfTrue="1">
      <formula>$K$1="CU"</formula>
    </cfRule>
  </conditionalFormatting>
  <conditionalFormatting sqref="F21">
    <cfRule type="expression" priority="8" dxfId="321" stopIfTrue="1">
      <formula>AND(#REF!&lt;9,$B21&gt;0)</formula>
    </cfRule>
  </conditionalFormatting>
  <conditionalFormatting sqref="F37">
    <cfRule type="expression" priority="7" dxfId="321" stopIfTrue="1">
      <formula>AND(#REF!&lt;9,$B37&gt;0)</formula>
    </cfRule>
  </conditionalFormatting>
  <conditionalFormatting sqref="I38">
    <cfRule type="expression" priority="5" dxfId="321" stopIfTrue="1">
      <formula>H38="as"</formula>
    </cfRule>
    <cfRule type="expression" priority="6" dxfId="321" stopIfTrue="1">
      <formula>H38="bs"</formula>
    </cfRule>
  </conditionalFormatting>
  <conditionalFormatting sqref="I40">
    <cfRule type="expression" priority="3" dxfId="321" stopIfTrue="1">
      <formula>H40="as"</formula>
    </cfRule>
    <cfRule type="expression" priority="4" dxfId="321" stopIfTrue="1">
      <formula>H40="bs"</formula>
    </cfRule>
  </conditionalFormatting>
  <conditionalFormatting sqref="K39">
    <cfRule type="expression" priority="1" dxfId="321" stopIfTrue="1">
      <formula>J39="as"</formula>
    </cfRule>
    <cfRule type="expression" priority="2" dxfId="321" stopIfTrue="1">
      <formula>J39="bs"</formula>
    </cfRule>
  </conditionalFormatting>
  <dataValidations count="1">
    <dataValidation type="list" allowBlank="1" showInputMessage="1" sqref="D9 D13 D17 D21 D25 D29 D33 D37 F35 H31 F27 J23 F19 H15 F11">
      <formula1>$S$13:$S$24</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7">
    <pageSetUpPr fitToPage="1"/>
  </sheetPr>
  <dimension ref="A1:U43"/>
  <sheetViews>
    <sheetView showGridLines="0" showZeros="0" zoomScalePageLayoutView="0" workbookViewId="0" topLeftCell="A1">
      <selection activeCell="K48" sqref="K48"/>
    </sheetView>
  </sheetViews>
  <sheetFormatPr defaultColWidth="8.875" defaultRowHeight="12.75"/>
  <cols>
    <col min="1" max="1" width="2.375" style="359" customWidth="1"/>
    <col min="2" max="2" width="5.00390625" style="359" customWidth="1"/>
    <col min="3" max="3" width="4.625" style="363" customWidth="1"/>
    <col min="4" max="4" width="16.00390625" style="359" customWidth="1"/>
    <col min="5" max="5" width="5.00390625" style="359" customWidth="1"/>
    <col min="6" max="6" width="7.00390625" style="359" customWidth="1"/>
    <col min="7" max="7" width="9.625" style="362" customWidth="1"/>
    <col min="8" max="8" width="7.375" style="361" customWidth="1"/>
    <col min="9" max="9" width="10.75390625" style="359" customWidth="1"/>
    <col min="10" max="10" width="1.75390625" style="361" customWidth="1"/>
    <col min="11" max="11" width="11.75390625" style="359" customWidth="1"/>
    <col min="12" max="12" width="1.00390625" style="360" customWidth="1"/>
    <col min="13" max="13" width="11.375" style="359" customWidth="1"/>
    <col min="14" max="14" width="2.75390625" style="361" customWidth="1"/>
    <col min="15" max="15" width="10.75390625" style="359" customWidth="1"/>
    <col min="16" max="16" width="1.75390625" style="360" customWidth="1"/>
    <col min="17" max="17" width="0" style="359" hidden="1" customWidth="1"/>
    <col min="18" max="18" width="8.00390625" style="359" customWidth="1"/>
    <col min="19" max="19" width="9.625" style="359" hidden="1" customWidth="1"/>
    <col min="20" max="20" width="8.625" style="359" hidden="1" customWidth="1"/>
    <col min="21" max="21" width="10.00390625" style="359" hidden="1" customWidth="1"/>
    <col min="22" max="16384" width="8.875" style="359" customWidth="1"/>
  </cols>
  <sheetData>
    <row r="1" spans="1:19" s="509" customFormat="1" ht="30.75" customHeight="1">
      <c r="A1" s="351" t="s">
        <v>304</v>
      </c>
      <c r="B1" s="525"/>
      <c r="C1" s="524"/>
      <c r="D1" s="524"/>
      <c r="E1" s="527"/>
      <c r="F1" s="527"/>
      <c r="G1" s="523"/>
      <c r="H1" s="527"/>
      <c r="I1" s="527"/>
      <c r="J1" s="520"/>
      <c r="K1" s="520"/>
      <c r="L1" s="520"/>
      <c r="M1" s="513"/>
      <c r="N1" s="512"/>
      <c r="O1" s="511"/>
      <c r="P1" s="511"/>
      <c r="Q1" s="511"/>
      <c r="R1" s="511"/>
      <c r="S1" s="510"/>
    </row>
    <row r="2" spans="1:19" s="509" customFormat="1" ht="30.75" customHeight="1">
      <c r="A2" s="351" t="s">
        <v>305</v>
      </c>
      <c r="B2" s="525"/>
      <c r="C2" s="524"/>
      <c r="D2" s="524"/>
      <c r="E2" s="527"/>
      <c r="F2" s="527"/>
      <c r="G2" s="523"/>
      <c r="H2" s="527"/>
      <c r="I2" s="527"/>
      <c r="J2" s="520"/>
      <c r="K2" s="520"/>
      <c r="L2" s="520"/>
      <c r="M2" s="513"/>
      <c r="N2" s="512"/>
      <c r="O2" s="511"/>
      <c r="P2" s="511"/>
      <c r="Q2" s="511"/>
      <c r="R2" s="511"/>
      <c r="S2" s="510"/>
    </row>
    <row r="3" spans="1:19" s="509" customFormat="1" ht="31.5" customHeight="1">
      <c r="A3" s="351" t="s">
        <v>183</v>
      </c>
      <c r="B3" s="525"/>
      <c r="C3" s="524"/>
      <c r="D3" s="524"/>
      <c r="E3" s="523"/>
      <c r="F3" s="523"/>
      <c r="G3" s="523"/>
      <c r="H3" s="523"/>
      <c r="I3" s="523"/>
      <c r="J3" s="514"/>
      <c r="K3" s="514"/>
      <c r="L3" s="514"/>
      <c r="M3" s="513"/>
      <c r="N3" s="512"/>
      <c r="O3" s="511"/>
      <c r="P3" s="511"/>
      <c r="Q3" s="511"/>
      <c r="R3" s="511"/>
      <c r="S3" s="510"/>
    </row>
    <row r="4" spans="1:19" s="509" customFormat="1" ht="22.5" customHeight="1">
      <c r="A4" s="519"/>
      <c r="B4" s="518"/>
      <c r="C4" s="516"/>
      <c r="D4" s="516"/>
      <c r="E4" s="514"/>
      <c r="F4" s="514"/>
      <c r="G4" s="522"/>
      <c r="H4" s="528" t="s">
        <v>265</v>
      </c>
      <c r="I4" s="521"/>
      <c r="J4" s="521"/>
      <c r="K4" s="521"/>
      <c r="L4" s="520"/>
      <c r="M4" s="513"/>
      <c r="N4" s="512"/>
      <c r="O4" s="511"/>
      <c r="P4" s="511"/>
      <c r="Q4" s="511"/>
      <c r="R4" s="511"/>
      <c r="S4" s="510"/>
    </row>
    <row r="5" spans="1:21" s="509" customFormat="1" ht="12" customHeight="1">
      <c r="A5" s="519"/>
      <c r="B5" s="516"/>
      <c r="C5" s="518"/>
      <c r="D5" s="517"/>
      <c r="E5" s="516"/>
      <c r="F5" s="516"/>
      <c r="G5" s="514"/>
      <c r="H5" s="514"/>
      <c r="I5" s="515"/>
      <c r="J5" s="515"/>
      <c r="K5" s="515"/>
      <c r="L5" s="515"/>
      <c r="M5" s="515"/>
      <c r="N5" s="514"/>
      <c r="O5" s="513"/>
      <c r="P5" s="512"/>
      <c r="Q5" s="511"/>
      <c r="R5" s="511"/>
      <c r="S5" s="511"/>
      <c r="T5" s="510"/>
      <c r="U5" s="510"/>
    </row>
    <row r="6" spans="1:14" s="476" customFormat="1" ht="11.25" customHeight="1">
      <c r="A6" s="504"/>
      <c r="B6" s="504"/>
      <c r="C6" s="504"/>
      <c r="D6" s="504"/>
      <c r="E6" s="504" t="s">
        <v>22</v>
      </c>
      <c r="F6" s="504"/>
      <c r="G6" s="508"/>
      <c r="H6" s="505"/>
      <c r="I6" s="507"/>
      <c r="J6" s="504"/>
      <c r="K6" s="506"/>
      <c r="L6" s="505"/>
      <c r="M6" s="504"/>
      <c r="N6" s="503" t="s">
        <v>0</v>
      </c>
    </row>
    <row r="7" spans="1:14" s="493" customFormat="1" ht="11.25" customHeight="1" thickBot="1">
      <c r="A7" s="598"/>
      <c r="B7" s="598"/>
      <c r="C7" s="501"/>
      <c r="D7" s="500"/>
      <c r="E7" s="500" t="s">
        <v>186</v>
      </c>
      <c r="F7" s="499"/>
      <c r="G7" s="498"/>
      <c r="H7" s="496"/>
      <c r="I7" s="497"/>
      <c r="J7" s="496"/>
      <c r="K7" s="495"/>
      <c r="L7" s="494"/>
      <c r="M7" s="595" t="s">
        <v>182</v>
      </c>
      <c r="N7" s="595"/>
    </row>
    <row r="8" spans="1:14" s="476" customFormat="1" ht="9.75">
      <c r="A8" s="492"/>
      <c r="B8" s="491" t="s">
        <v>1</v>
      </c>
      <c r="C8" s="490" t="s">
        <v>2</v>
      </c>
      <c r="D8" s="599" t="s">
        <v>98</v>
      </c>
      <c r="E8" s="599"/>
      <c r="F8" s="599"/>
      <c r="G8" s="489" t="s">
        <v>99</v>
      </c>
      <c r="H8" s="488" t="s">
        <v>14</v>
      </c>
      <c r="I8" s="486" t="s">
        <v>3</v>
      </c>
      <c r="J8" s="487"/>
      <c r="K8" s="486" t="s">
        <v>4</v>
      </c>
      <c r="L8" s="487"/>
      <c r="M8" s="486" t="s">
        <v>5</v>
      </c>
      <c r="N8" s="485"/>
    </row>
    <row r="9" spans="1:16" s="476" customFormat="1" ht="3.75" customHeight="1" thickBot="1">
      <c r="A9" s="484"/>
      <c r="B9" s="483"/>
      <c r="C9" s="483"/>
      <c r="D9" s="482"/>
      <c r="E9" s="482"/>
      <c r="F9" s="481"/>
      <c r="G9" s="478"/>
      <c r="H9" s="480"/>
      <c r="I9" s="478"/>
      <c r="J9" s="479"/>
      <c r="K9" s="478"/>
      <c r="L9" s="479"/>
      <c r="M9" s="478"/>
      <c r="N9" s="479"/>
      <c r="O9" s="478"/>
      <c r="P9" s="477"/>
    </row>
    <row r="10" spans="1:21" s="370" customFormat="1" ht="9" customHeight="1">
      <c r="A10" s="433">
        <v>1</v>
      </c>
      <c r="B10" s="475"/>
      <c r="C10" s="431">
        <v>1</v>
      </c>
      <c r="D10" s="597" t="s">
        <v>266</v>
      </c>
      <c r="E10" s="597"/>
      <c r="F10" s="597"/>
      <c r="G10" s="446"/>
      <c r="H10" s="445"/>
      <c r="I10" s="413"/>
      <c r="J10" s="413"/>
      <c r="K10" s="413"/>
      <c r="L10" s="413"/>
      <c r="M10" s="468"/>
      <c r="N10" s="467"/>
      <c r="O10" s="468"/>
      <c r="P10" s="467"/>
      <c r="Q10" s="466"/>
      <c r="S10" s="474" t="str">
        <f>'[1]Officials'!P24</f>
        <v>Umpire</v>
      </c>
      <c r="U10" s="473" t="str">
        <f>E$10&amp;" "&amp;D$10</f>
        <v> Новик</v>
      </c>
    </row>
    <row r="11" spans="1:21" s="370" customFormat="1" ht="9" customHeight="1">
      <c r="A11" s="443"/>
      <c r="B11" s="416"/>
      <c r="C11" s="441"/>
      <c r="D11" s="471"/>
      <c r="E11" s="427"/>
      <c r="F11" s="470"/>
      <c r="G11" s="454"/>
      <c r="H11" s="437"/>
      <c r="I11" s="529" t="s">
        <v>266</v>
      </c>
      <c r="J11" s="472"/>
      <c r="K11" s="422"/>
      <c r="L11" s="427"/>
      <c r="M11" s="469"/>
      <c r="N11" s="467"/>
      <c r="O11" s="468"/>
      <c r="P11" s="467"/>
      <c r="Q11" s="466"/>
      <c r="S11" s="465" t="str">
        <f>'[1]Officials'!P25</f>
        <v> </v>
      </c>
      <c r="U11" s="421" t="str">
        <f>E$12&amp;" "&amp;D$12</f>
        <v> Х</v>
      </c>
    </row>
    <row r="12" spans="1:21" s="370" customFormat="1" ht="9" customHeight="1">
      <c r="A12" s="443">
        <v>2</v>
      </c>
      <c r="B12" s="432"/>
      <c r="C12" s="447"/>
      <c r="D12" s="597" t="s">
        <v>120</v>
      </c>
      <c r="E12" s="597"/>
      <c r="F12" s="597"/>
      <c r="G12" s="429"/>
      <c r="H12" s="428"/>
      <c r="I12" s="427"/>
      <c r="J12" s="444"/>
      <c r="K12" s="427"/>
      <c r="L12" s="427"/>
      <c r="M12" s="469"/>
      <c r="N12" s="467"/>
      <c r="O12" s="468"/>
      <c r="P12" s="467"/>
      <c r="Q12" s="466"/>
      <c r="S12" s="465" t="str">
        <f>'[1]Officials'!P26</f>
        <v> </v>
      </c>
      <c r="U12" s="421" t="str">
        <f>E$14&amp;" "&amp;D$14</f>
        <v> Азарова</v>
      </c>
    </row>
    <row r="13" spans="1:21" s="370" customFormat="1" ht="9" customHeight="1">
      <c r="A13" s="443"/>
      <c r="B13" s="442"/>
      <c r="C13" s="441"/>
      <c r="D13" s="471"/>
      <c r="E13" s="470"/>
      <c r="F13" s="470"/>
      <c r="G13" s="454"/>
      <c r="H13" s="453"/>
      <c r="I13" s="458"/>
      <c r="J13" s="451"/>
      <c r="K13" s="436" t="s">
        <v>267</v>
      </c>
      <c r="L13" s="436"/>
      <c r="M13" s="469"/>
      <c r="N13" s="467"/>
      <c r="O13" s="468"/>
      <c r="P13" s="467"/>
      <c r="Q13" s="466"/>
      <c r="S13" s="465" t="str">
        <f>'[1]Officials'!P27</f>
        <v> </v>
      </c>
      <c r="U13" s="421" t="str">
        <f>E$16&amp;" "&amp;D$16</f>
        <v> Павлюченко</v>
      </c>
    </row>
    <row r="14" spans="1:21" s="370" customFormat="1" ht="9" customHeight="1">
      <c r="A14" s="443">
        <v>3</v>
      </c>
      <c r="B14" s="432"/>
      <c r="C14" s="447"/>
      <c r="D14" s="597" t="s">
        <v>267</v>
      </c>
      <c r="E14" s="597"/>
      <c r="F14" s="597"/>
      <c r="G14" s="446"/>
      <c r="H14" s="445"/>
      <c r="I14" s="427"/>
      <c r="J14" s="444"/>
      <c r="K14" s="539">
        <v>53</v>
      </c>
      <c r="L14" s="423"/>
      <c r="M14" s="449"/>
      <c r="N14" s="373"/>
      <c r="O14" s="381"/>
      <c r="P14" s="373"/>
      <c r="Q14" s="372"/>
      <c r="R14" s="371"/>
      <c r="S14" s="456" t="str">
        <f>'[1]Officials'!P28</f>
        <v> </v>
      </c>
      <c r="T14" s="464"/>
      <c r="U14" s="421" t="str">
        <f>E$18&amp;" "&amp;D$18</f>
        <v> Шавель</v>
      </c>
    </row>
    <row r="15" spans="1:21" s="370" customFormat="1" ht="9" customHeight="1">
      <c r="A15" s="443"/>
      <c r="B15" s="442"/>
      <c r="C15" s="441"/>
      <c r="D15" s="463"/>
      <c r="E15" s="462"/>
      <c r="F15" s="461"/>
      <c r="G15" s="460"/>
      <c r="H15" s="437"/>
      <c r="I15" s="436" t="s">
        <v>267</v>
      </c>
      <c r="J15" s="435"/>
      <c r="K15" s="427"/>
      <c r="L15" s="459"/>
      <c r="M15" s="449"/>
      <c r="N15" s="373"/>
      <c r="O15" s="381"/>
      <c r="P15" s="373"/>
      <c r="Q15" s="372"/>
      <c r="R15" s="371"/>
      <c r="S15" s="456" t="str">
        <f>'[1]Officials'!P29</f>
        <v> </v>
      </c>
      <c r="U15" s="421" t="str">
        <f>E$20&amp;" "&amp;D$20</f>
        <v> Костоглод</v>
      </c>
    </row>
    <row r="16" spans="1:21" s="370" customFormat="1" ht="9" customHeight="1">
      <c r="A16" s="443">
        <v>4</v>
      </c>
      <c r="B16" s="432"/>
      <c r="C16" s="447"/>
      <c r="D16" s="597" t="s">
        <v>268</v>
      </c>
      <c r="E16" s="597"/>
      <c r="F16" s="597"/>
      <c r="G16" s="429"/>
      <c r="H16" s="428"/>
      <c r="I16" s="539">
        <v>42</v>
      </c>
      <c r="J16" s="427"/>
      <c r="K16" s="427"/>
      <c r="L16" s="423"/>
      <c r="M16" s="529" t="s">
        <v>271</v>
      </c>
      <c r="N16" s="373"/>
      <c r="O16" s="381"/>
      <c r="P16" s="373"/>
      <c r="Q16" s="372"/>
      <c r="R16" s="371"/>
      <c r="S16" s="456" t="str">
        <f>'[1]Officials'!P30</f>
        <v> </v>
      </c>
      <c r="U16" s="421" t="str">
        <f>E$22&amp;" "&amp;D$22</f>
        <v> Х</v>
      </c>
    </row>
    <row r="17" spans="1:21" s="370" customFormat="1" ht="9" customHeight="1">
      <c r="A17" s="443"/>
      <c r="B17" s="442"/>
      <c r="C17" s="441"/>
      <c r="D17" s="440"/>
      <c r="E17" s="455"/>
      <c r="F17" s="417"/>
      <c r="G17" s="454"/>
      <c r="H17" s="453"/>
      <c r="I17" s="427"/>
      <c r="J17" s="427"/>
      <c r="K17" s="458"/>
      <c r="L17" s="457"/>
      <c r="M17" s="582">
        <v>42</v>
      </c>
      <c r="N17" s="373"/>
      <c r="O17" s="381"/>
      <c r="P17" s="373"/>
      <c r="Q17" s="372"/>
      <c r="R17" s="371"/>
      <c r="S17" s="456" t="str">
        <f>'[1]Officials'!P31</f>
        <v> </v>
      </c>
      <c r="U17" s="421" t="str">
        <f>E$24&amp;" "&amp;D$24</f>
        <v> Нагибович</v>
      </c>
    </row>
    <row r="18" spans="1:21" s="370" customFormat="1" ht="9" customHeight="1">
      <c r="A18" s="443">
        <v>5</v>
      </c>
      <c r="B18" s="432"/>
      <c r="C18" s="447"/>
      <c r="D18" s="597" t="s">
        <v>269</v>
      </c>
      <c r="E18" s="597"/>
      <c r="F18" s="597"/>
      <c r="G18" s="446"/>
      <c r="H18" s="445"/>
      <c r="I18" s="427"/>
      <c r="J18" s="427"/>
      <c r="K18" s="427"/>
      <c r="L18" s="423"/>
      <c r="M18" s="546"/>
      <c r="N18" s="373"/>
      <c r="O18" s="381"/>
      <c r="P18" s="373"/>
      <c r="Q18" s="372"/>
      <c r="R18" s="371"/>
      <c r="S18" s="456" t="str">
        <f>'[1]Officials'!P32</f>
        <v> </v>
      </c>
      <c r="U18" s="421" t="str">
        <f>E$26&amp;" "&amp;D$26</f>
        <v> </v>
      </c>
    </row>
    <row r="19" spans="1:21" s="370" customFormat="1" ht="9" customHeight="1">
      <c r="A19" s="443"/>
      <c r="B19" s="442"/>
      <c r="C19" s="441"/>
      <c r="D19" s="440"/>
      <c r="E19" s="439"/>
      <c r="F19" s="417"/>
      <c r="G19" s="438"/>
      <c r="H19" s="437"/>
      <c r="I19" s="436" t="s">
        <v>269</v>
      </c>
      <c r="J19" s="436"/>
      <c r="K19" s="427"/>
      <c r="L19" s="423"/>
      <c r="M19" s="449"/>
      <c r="N19" s="373"/>
      <c r="O19" s="381"/>
      <c r="P19" s="373"/>
      <c r="Q19" s="372"/>
      <c r="R19" s="371"/>
      <c r="S19" s="456" t="str">
        <f>'[1]Officials'!P33</f>
        <v> </v>
      </c>
      <c r="U19" s="421" t="str">
        <f>E$28&amp;" "&amp;D$28</f>
        <v> </v>
      </c>
    </row>
    <row r="20" spans="1:21" s="370" customFormat="1" ht="9" customHeight="1">
      <c r="A20" s="443">
        <v>6</v>
      </c>
      <c r="B20" s="432"/>
      <c r="C20" s="447"/>
      <c r="D20" s="597" t="s">
        <v>270</v>
      </c>
      <c r="E20" s="597"/>
      <c r="F20" s="597"/>
      <c r="G20" s="429"/>
      <c r="H20" s="428"/>
      <c r="I20" s="539">
        <v>42</v>
      </c>
      <c r="J20" s="444"/>
      <c r="K20" s="427"/>
      <c r="L20" s="423"/>
      <c r="M20" s="449"/>
      <c r="N20" s="373"/>
      <c r="O20" s="381"/>
      <c r="P20" s="373"/>
      <c r="Q20" s="372"/>
      <c r="R20" s="371"/>
      <c r="S20" s="456" t="str">
        <f>'[1]Officials'!P34</f>
        <v> </v>
      </c>
      <c r="U20" s="421" t="e">
        <f>#REF!&amp;" "&amp;#REF!</f>
        <v>#REF!</v>
      </c>
    </row>
    <row r="21" spans="1:21" s="370" customFormat="1" ht="9" customHeight="1" thickBot="1">
      <c r="A21" s="443"/>
      <c r="B21" s="442"/>
      <c r="C21" s="441"/>
      <c r="D21" s="440"/>
      <c r="E21" s="455"/>
      <c r="F21" s="417"/>
      <c r="G21" s="454"/>
      <c r="H21" s="453"/>
      <c r="I21" s="452"/>
      <c r="J21" s="451"/>
      <c r="K21" s="529" t="s">
        <v>271</v>
      </c>
      <c r="L21" s="436"/>
      <c r="M21" s="449"/>
      <c r="N21" s="373"/>
      <c r="O21" s="381"/>
      <c r="P21" s="373"/>
      <c r="Q21" s="372"/>
      <c r="R21" s="371"/>
      <c r="S21" s="448" t="str">
        <f>'[1]Officials'!P35</f>
        <v>None</v>
      </c>
      <c r="U21" s="421" t="e">
        <f>#REF!&amp;" "&amp;#REF!</f>
        <v>#REF!</v>
      </c>
    </row>
    <row r="22" spans="1:21" s="370" customFormat="1" ht="9" customHeight="1">
      <c r="A22" s="443">
        <v>7</v>
      </c>
      <c r="B22" s="432"/>
      <c r="C22" s="447"/>
      <c r="D22" s="597" t="s">
        <v>120</v>
      </c>
      <c r="E22" s="597"/>
      <c r="F22" s="597"/>
      <c r="G22" s="446"/>
      <c r="H22" s="445"/>
      <c r="I22" s="427"/>
      <c r="J22" s="444"/>
      <c r="K22" s="539">
        <v>41</v>
      </c>
      <c r="L22" s="427"/>
      <c r="M22" s="426"/>
      <c r="N22" s="373"/>
      <c r="O22" s="381"/>
      <c r="P22" s="373"/>
      <c r="Q22" s="372"/>
      <c r="R22" s="371"/>
      <c r="U22" s="421" t="e">
        <f>#REF!&amp;" "&amp;#REF!</f>
        <v>#REF!</v>
      </c>
    </row>
    <row r="23" spans="1:21" s="370" customFormat="1" ht="9" customHeight="1">
      <c r="A23" s="443"/>
      <c r="B23" s="442"/>
      <c r="C23" s="441"/>
      <c r="D23" s="440"/>
      <c r="E23" s="439"/>
      <c r="F23" s="417"/>
      <c r="G23" s="438"/>
      <c r="H23" s="437"/>
      <c r="I23" s="529" t="s">
        <v>271</v>
      </c>
      <c r="J23" s="530"/>
      <c r="K23" s="422"/>
      <c r="L23" s="434"/>
      <c r="M23" s="426"/>
      <c r="N23" s="373"/>
      <c r="O23" s="381"/>
      <c r="P23" s="373"/>
      <c r="Q23" s="372"/>
      <c r="R23" s="371"/>
      <c r="U23" s="421" t="e">
        <f>#REF!&amp;" "&amp;#REF!</f>
        <v>#REF!</v>
      </c>
    </row>
    <row r="24" spans="1:21" s="370" customFormat="1" ht="9" customHeight="1">
      <c r="A24" s="433">
        <v>8</v>
      </c>
      <c r="B24" s="432"/>
      <c r="C24" s="431">
        <v>2</v>
      </c>
      <c r="D24" s="597" t="s">
        <v>271</v>
      </c>
      <c r="E24" s="597"/>
      <c r="F24" s="597"/>
      <c r="G24" s="429"/>
      <c r="H24" s="428"/>
      <c r="I24" s="427"/>
      <c r="J24" s="427"/>
      <c r="K24" s="427"/>
      <c r="L24" s="427"/>
      <c r="M24" s="426"/>
      <c r="N24" s="373"/>
      <c r="O24" s="381"/>
      <c r="P24" s="373"/>
      <c r="Q24" s="372"/>
      <c r="R24" s="371"/>
      <c r="U24" s="421" t="e">
        <f>#REF!&amp;" "&amp;#REF!</f>
        <v>#REF!</v>
      </c>
    </row>
    <row r="25" spans="1:21" s="370" customFormat="1" ht="9" customHeight="1">
      <c r="A25" s="386"/>
      <c r="B25" s="386"/>
      <c r="C25" s="386"/>
      <c r="D25" s="393"/>
      <c r="E25" s="422"/>
      <c r="F25" s="422"/>
      <c r="G25" s="378"/>
      <c r="H25" s="377"/>
      <c r="I25" s="423"/>
      <c r="J25" s="423"/>
      <c r="K25" s="423"/>
      <c r="L25" s="423"/>
      <c r="M25" s="423"/>
      <c r="N25" s="425"/>
      <c r="O25" s="376"/>
      <c r="P25" s="373"/>
      <c r="Q25" s="372"/>
      <c r="R25" s="371"/>
      <c r="U25" s="421" t="e">
        <f>#REF!&amp;" "&amp;#REF!</f>
        <v>#REF!</v>
      </c>
    </row>
    <row r="26" spans="1:21" s="370" customFormat="1" ht="9" customHeight="1">
      <c r="A26" s="424"/>
      <c r="B26" s="381"/>
      <c r="C26" s="380"/>
      <c r="D26" s="393"/>
      <c r="E26" s="422"/>
      <c r="F26" s="422"/>
      <c r="G26" s="378"/>
      <c r="H26" s="377"/>
      <c r="I26" s="376"/>
      <c r="J26" s="375"/>
      <c r="K26" s="376"/>
      <c r="L26" s="375"/>
      <c r="M26" s="374"/>
      <c r="N26" s="547"/>
      <c r="O26" s="374"/>
      <c r="P26" s="373"/>
      <c r="Q26" s="372"/>
      <c r="R26" s="371"/>
      <c r="U26" s="421" t="str">
        <f>E$30&amp;" "&amp;D$30</f>
        <v> </v>
      </c>
    </row>
    <row r="27" spans="1:21" s="370" customFormat="1" ht="9" customHeight="1">
      <c r="A27" s="386"/>
      <c r="B27" s="386"/>
      <c r="C27" s="380"/>
      <c r="D27" s="393"/>
      <c r="E27" s="423"/>
      <c r="F27" s="422"/>
      <c r="G27" s="390"/>
      <c r="H27" s="383"/>
      <c r="I27" s="376"/>
      <c r="J27" s="375"/>
      <c r="K27" s="376"/>
      <c r="L27" s="375"/>
      <c r="M27" s="374"/>
      <c r="N27" s="373"/>
      <c r="O27" s="381"/>
      <c r="P27" s="373"/>
      <c r="Q27" s="372"/>
      <c r="R27" s="371"/>
      <c r="U27" s="421" t="str">
        <f>E$32&amp;" "&amp;D$32</f>
        <v> </v>
      </c>
    </row>
    <row r="28" spans="1:21" s="370" customFormat="1" ht="9" customHeight="1">
      <c r="A28" s="386"/>
      <c r="B28" s="381"/>
      <c r="C28" s="380"/>
      <c r="D28" s="393"/>
      <c r="E28" s="422"/>
      <c r="F28" s="422"/>
      <c r="G28" s="378"/>
      <c r="H28" s="377"/>
      <c r="I28" s="402"/>
      <c r="J28" s="401"/>
      <c r="K28" s="376"/>
      <c r="L28" s="375"/>
      <c r="M28" s="374"/>
      <c r="N28" s="373"/>
      <c r="O28" s="381"/>
      <c r="P28" s="373"/>
      <c r="Q28" s="372"/>
      <c r="R28" s="371"/>
      <c r="U28" s="421" t="e">
        <f>#REF!&amp;" "&amp;#REF!</f>
        <v>#REF!</v>
      </c>
    </row>
    <row r="29" spans="1:21" s="370" customFormat="1" ht="9" customHeight="1" thickBot="1">
      <c r="A29" s="420"/>
      <c r="B29" s="420"/>
      <c r="C29" s="420"/>
      <c r="D29" s="419"/>
      <c r="E29" s="418"/>
      <c r="F29" s="417"/>
      <c r="G29" s="416"/>
      <c r="H29" s="415"/>
      <c r="I29" s="414"/>
      <c r="J29" s="413"/>
      <c r="K29" s="414"/>
      <c r="L29" s="413"/>
      <c r="M29" s="412"/>
      <c r="N29" s="411"/>
      <c r="O29" s="410"/>
      <c r="P29" s="409"/>
      <c r="Q29" s="372"/>
      <c r="R29" s="371"/>
      <c r="U29" s="408"/>
    </row>
    <row r="30" spans="1:18" s="370" customFormat="1" ht="9" customHeight="1">
      <c r="A30" s="382"/>
      <c r="B30" s="381"/>
      <c r="C30" s="380"/>
      <c r="D30" s="407"/>
      <c r="E30" s="379"/>
      <c r="F30" s="371"/>
      <c r="G30" s="378"/>
      <c r="H30" s="377"/>
      <c r="I30" s="376"/>
      <c r="J30" s="375"/>
      <c r="K30" s="376"/>
      <c r="L30" s="375"/>
      <c r="M30" s="406"/>
      <c r="N30" s="405"/>
      <c r="O30" s="403"/>
      <c r="P30" s="373"/>
      <c r="Q30" s="372"/>
      <c r="R30" s="371"/>
    </row>
    <row r="31" spans="1:18" s="370" customFormat="1" ht="12" customHeight="1">
      <c r="A31" s="386"/>
      <c r="B31" s="386"/>
      <c r="C31" s="380"/>
      <c r="D31" s="392"/>
      <c r="E31" s="404"/>
      <c r="F31" s="385"/>
      <c r="G31" s="390"/>
      <c r="H31" s="383"/>
      <c r="I31" s="376"/>
      <c r="J31" s="375"/>
      <c r="K31" s="359"/>
      <c r="L31" s="359"/>
      <c r="M31" s="359"/>
      <c r="N31" s="359"/>
      <c r="O31" s="359"/>
      <c r="P31" s="373"/>
      <c r="Q31" s="372"/>
      <c r="R31" s="371"/>
    </row>
    <row r="32" spans="1:18" s="370" customFormat="1" ht="9" customHeight="1">
      <c r="A32" s="386"/>
      <c r="B32" s="381"/>
      <c r="C32" s="380"/>
      <c r="D32" s="379"/>
      <c r="E32" s="379"/>
      <c r="F32" s="371"/>
      <c r="G32" s="378"/>
      <c r="H32" s="377"/>
      <c r="I32" s="402"/>
      <c r="J32" s="401"/>
      <c r="K32" s="359"/>
      <c r="L32" s="359"/>
      <c r="M32" s="359"/>
      <c r="N32" s="359"/>
      <c r="O32" s="359"/>
      <c r="P32" s="373"/>
      <c r="Q32" s="372"/>
      <c r="R32" s="371"/>
    </row>
    <row r="33" spans="1:18" s="370" customFormat="1" ht="15" customHeight="1">
      <c r="A33" s="386"/>
      <c r="B33" s="386"/>
      <c r="C33" s="380"/>
      <c r="D33" s="392"/>
      <c r="E33" s="392"/>
      <c r="F33" s="385"/>
      <c r="G33" s="399"/>
      <c r="H33" s="377"/>
      <c r="I33" s="384"/>
      <c r="J33" s="383"/>
      <c r="K33" s="359"/>
      <c r="L33" s="359"/>
      <c r="M33" s="359"/>
      <c r="N33" s="359"/>
      <c r="O33" s="359"/>
      <c r="P33" s="396"/>
      <c r="Q33" s="372"/>
      <c r="R33" s="371"/>
    </row>
    <row r="34" spans="1:18" s="370" customFormat="1" ht="12" customHeight="1">
      <c r="A34" s="386"/>
      <c r="B34" s="381"/>
      <c r="C34" s="380"/>
      <c r="D34" s="395"/>
      <c r="E34" s="379"/>
      <c r="F34" s="371"/>
      <c r="G34" s="378"/>
      <c r="H34" s="377"/>
      <c r="I34" s="376"/>
      <c r="J34" s="375"/>
      <c r="K34" s="359"/>
      <c r="L34" s="359"/>
      <c r="M34" s="359"/>
      <c r="N34" s="359"/>
      <c r="O34" s="359"/>
      <c r="P34" s="373"/>
      <c r="Q34" s="372"/>
      <c r="R34" s="371"/>
    </row>
    <row r="35" spans="1:18" s="370" customFormat="1" ht="9" customHeight="1">
      <c r="A35" s="386"/>
      <c r="B35" s="386"/>
      <c r="C35" s="380"/>
      <c r="D35" s="392"/>
      <c r="E35" s="391"/>
      <c r="F35" s="385"/>
      <c r="G35" s="390"/>
      <c r="H35" s="383"/>
      <c r="I35" s="376"/>
      <c r="J35" s="375"/>
      <c r="K35" s="359"/>
      <c r="L35" s="359"/>
      <c r="M35" s="359"/>
      <c r="N35" s="359"/>
      <c r="O35" s="359"/>
      <c r="P35" s="373"/>
      <c r="Q35" s="372"/>
      <c r="R35" s="371"/>
    </row>
    <row r="36" spans="1:18" s="370" customFormat="1" ht="9" customHeight="1">
      <c r="A36" s="382"/>
      <c r="B36" s="381"/>
      <c r="C36" s="380"/>
      <c r="D36" s="379"/>
      <c r="E36" s="379"/>
      <c r="F36" s="371"/>
      <c r="G36" s="378"/>
      <c r="H36" s="387"/>
      <c r="I36" s="376"/>
      <c r="J36" s="375"/>
      <c r="K36" s="359"/>
      <c r="L36" s="359"/>
      <c r="M36" s="359"/>
      <c r="N36" s="359"/>
      <c r="O36" s="359"/>
      <c r="P36" s="373"/>
      <c r="Q36" s="372"/>
      <c r="R36" s="371"/>
    </row>
    <row r="37" spans="1:18" s="370" customFormat="1" ht="9" customHeight="1">
      <c r="A37" s="386"/>
      <c r="B37" s="386"/>
      <c r="C37" s="386"/>
      <c r="D37" s="379"/>
      <c r="E37" s="379"/>
      <c r="F37" s="385"/>
      <c r="G37" s="378"/>
      <c r="H37" s="377"/>
      <c r="I37" s="376"/>
      <c r="J37" s="375"/>
      <c r="K37" s="376"/>
      <c r="L37" s="375"/>
      <c r="M37" s="384"/>
      <c r="N37" s="383"/>
      <c r="O37" s="376"/>
      <c r="P37" s="373"/>
      <c r="Q37" s="372"/>
      <c r="R37" s="371"/>
    </row>
    <row r="38" spans="1:18" s="370" customFormat="1" ht="9" customHeight="1">
      <c r="A38" s="382"/>
      <c r="B38" s="381"/>
      <c r="C38" s="380"/>
      <c r="D38" s="379"/>
      <c r="E38" s="379"/>
      <c r="F38" s="371"/>
      <c r="G38" s="378"/>
      <c r="H38" s="377"/>
      <c r="I38" s="376"/>
      <c r="J38" s="375"/>
      <c r="K38" s="376"/>
      <c r="L38" s="375"/>
      <c r="M38" s="374"/>
      <c r="N38" s="373"/>
      <c r="O38" s="374"/>
      <c r="P38" s="373"/>
      <c r="Q38" s="372"/>
      <c r="R38" s="371"/>
    </row>
    <row r="39" spans="3:13" ht="15.75">
      <c r="C39" s="369"/>
      <c r="D39" s="364" t="s">
        <v>7</v>
      </c>
      <c r="E39" s="364"/>
      <c r="F39" s="364"/>
      <c r="G39" s="364"/>
      <c r="H39" s="364"/>
      <c r="I39" s="596" t="s">
        <v>182</v>
      </c>
      <c r="J39" s="596"/>
      <c r="K39" s="596"/>
      <c r="L39" s="364"/>
      <c r="M39" s="364"/>
    </row>
    <row r="40" spans="1:21" s="360" customFormat="1" ht="15.75" hidden="1">
      <c r="A40" s="359"/>
      <c r="B40" s="359"/>
      <c r="C40" s="369"/>
      <c r="D40" s="367"/>
      <c r="E40" s="367"/>
      <c r="F40" s="367"/>
      <c r="G40" s="368"/>
      <c r="H40" s="367"/>
      <c r="I40" s="367"/>
      <c r="J40" s="367"/>
      <c r="K40" s="367"/>
      <c r="L40" s="364"/>
      <c r="M40" s="364"/>
      <c r="N40" s="361"/>
      <c r="O40" s="359"/>
      <c r="Q40" s="359"/>
      <c r="R40" s="359"/>
      <c r="S40" s="359"/>
      <c r="T40" s="359"/>
      <c r="U40" s="359"/>
    </row>
    <row r="41" spans="1:21" s="360" customFormat="1" ht="15.75" hidden="1">
      <c r="A41" s="359"/>
      <c r="B41" s="359"/>
      <c r="C41" s="369"/>
      <c r="D41" s="367"/>
      <c r="E41" s="367"/>
      <c r="F41" s="367"/>
      <c r="G41" s="368"/>
      <c r="H41" s="367"/>
      <c r="I41" s="364"/>
      <c r="J41" s="367"/>
      <c r="K41" s="367"/>
      <c r="L41" s="364"/>
      <c r="M41" s="364"/>
      <c r="N41" s="361"/>
      <c r="O41" s="359"/>
      <c r="Q41" s="359"/>
      <c r="R41" s="359"/>
      <c r="S41" s="359"/>
      <c r="T41" s="359"/>
      <c r="U41" s="359"/>
    </row>
    <row r="42" spans="1:21" s="360" customFormat="1" ht="15" hidden="1">
      <c r="A42" s="359"/>
      <c r="B42" s="359"/>
      <c r="C42" s="366"/>
      <c r="D42" s="364"/>
      <c r="E42" s="364"/>
      <c r="F42" s="364"/>
      <c r="G42" s="365"/>
      <c r="H42" s="364"/>
      <c r="I42" s="364"/>
      <c r="J42" s="364"/>
      <c r="K42" s="364"/>
      <c r="L42" s="364"/>
      <c r="M42" s="364"/>
      <c r="N42" s="361"/>
      <c r="O42" s="359"/>
      <c r="Q42" s="359"/>
      <c r="R42" s="359"/>
      <c r="S42" s="359"/>
      <c r="T42" s="359"/>
      <c r="U42" s="359"/>
    </row>
    <row r="43" spans="1:21" s="360" customFormat="1" ht="15">
      <c r="A43" s="359"/>
      <c r="B43" s="359"/>
      <c r="C43" s="366"/>
      <c r="D43" s="364"/>
      <c r="E43" s="364"/>
      <c r="F43" s="364"/>
      <c r="G43" s="365"/>
      <c r="H43" s="364"/>
      <c r="I43" s="364"/>
      <c r="J43" s="364"/>
      <c r="K43" s="364"/>
      <c r="L43" s="364"/>
      <c r="M43" s="364"/>
      <c r="N43" s="361"/>
      <c r="O43" s="359"/>
      <c r="Q43" s="359"/>
      <c r="R43" s="359"/>
      <c r="S43" s="359"/>
      <c r="T43" s="359"/>
      <c r="U43" s="359"/>
    </row>
  </sheetData>
  <sheetProtection/>
  <mergeCells count="12">
    <mergeCell ref="D12:F12"/>
    <mergeCell ref="D14:F14"/>
    <mergeCell ref="M7:N7"/>
    <mergeCell ref="I39:K39"/>
    <mergeCell ref="D20:F20"/>
    <mergeCell ref="D22:F22"/>
    <mergeCell ref="D24:F24"/>
    <mergeCell ref="A7:B7"/>
    <mergeCell ref="D8:F8"/>
    <mergeCell ref="D10:F10"/>
    <mergeCell ref="D18:F18"/>
    <mergeCell ref="D16:F16"/>
  </mergeCells>
  <conditionalFormatting sqref="M17 O25 O37 I15 I19 I27 I31 I35 K33 K13">
    <cfRule type="expression" priority="18" dxfId="321" stopIfTrue="1">
      <formula>H13="as"</formula>
    </cfRule>
    <cfRule type="expression" priority="19" dxfId="321" stopIfTrue="1">
      <formula>H13="bs"</formula>
    </cfRule>
  </conditionalFormatting>
  <conditionalFormatting sqref="O29">
    <cfRule type="expression" priority="16" dxfId="321" stopIfTrue="1">
      <formula>N30="as"</formula>
    </cfRule>
    <cfRule type="expression" priority="17" dxfId="321" stopIfTrue="1">
      <formula>N30="bs"</formula>
    </cfRule>
  </conditionalFormatting>
  <conditionalFormatting sqref="I13 I33 G27 G31 G35 K17 M25 M30 M37 I21 G15 G19 G23">
    <cfRule type="expression" priority="10" dxfId="322" stopIfTrue="1">
      <formula>AND($K$1="CU",G13="Umpire")</formula>
    </cfRule>
    <cfRule type="expression" priority="11" dxfId="323" stopIfTrue="1">
      <formula>AND($K$1="CU",G13&lt;&gt;"Umpire",H13&lt;&gt;"")</formula>
    </cfRule>
    <cfRule type="expression" priority="12" dxfId="324" stopIfTrue="1">
      <formula>AND($K$1="CU",G13&lt;&gt;"Umpire")</formula>
    </cfRule>
  </conditionalFormatting>
  <conditionalFormatting sqref="E34 E36 G38 E38 G26 E26 G28 E28 G30 E30 G32 E32 G34 G36">
    <cfRule type="expression" priority="22" dxfId="321" stopIfTrue="1">
      <formula>AND($C26&lt;9,$B26&gt;0)</formula>
    </cfRule>
  </conditionalFormatting>
  <conditionalFormatting sqref="D26 D28 D30 D32 D34 D36 D38">
    <cfRule type="cellIs" priority="20" dxfId="325" operator="equal" stopIfTrue="1">
      <formula>"Bye"</formula>
    </cfRule>
    <cfRule type="expression" priority="21" dxfId="321" stopIfTrue="1">
      <formula>AND($C26&lt;9,$B26&gt;0)</formula>
    </cfRule>
  </conditionalFormatting>
  <conditionalFormatting sqref="C38 C26 C28 C30 C32 C34 C36">
    <cfRule type="expression" priority="13" dxfId="326" stopIfTrue="1">
      <formula>AND($C26&gt;0,$C26&lt;9,$B26&gt;0)</formula>
    </cfRule>
    <cfRule type="expression" priority="14" dxfId="327" stopIfTrue="1">
      <formula>$C26&gt;0</formula>
    </cfRule>
    <cfRule type="expression" priority="15" dxfId="328" stopIfTrue="1">
      <formula>$D26="Bye"</formula>
    </cfRule>
  </conditionalFormatting>
  <conditionalFormatting sqref="D12 D18 D10 D20 D22 D14 D16 D24">
    <cfRule type="cellIs" priority="23" dxfId="325" operator="equal" stopIfTrue="1">
      <formula>"Bye"</formula>
    </cfRule>
    <cfRule type="expression" priority="24" dxfId="321" stopIfTrue="1">
      <formula>AND(#REF!&lt;9,$B10&gt;0)</formula>
    </cfRule>
  </conditionalFormatting>
  <conditionalFormatting sqref="H35 J33 N37 H31 J13 L17 N25 J21 H27 H11 H15 H19 H23">
    <cfRule type="expression" priority="9" dxfId="329" stopIfTrue="1">
      <formula>$K$1="CU"</formula>
    </cfRule>
  </conditionalFormatting>
  <conditionalFormatting sqref="I11">
    <cfRule type="cellIs" priority="7" dxfId="325" operator="equal" stopIfTrue="1">
      <formula>"Bye"</formula>
    </cfRule>
    <cfRule type="expression" priority="8" dxfId="321" stopIfTrue="1">
      <formula>AND(#REF!&lt;9,$B11&gt;0)</formula>
    </cfRule>
  </conditionalFormatting>
  <conditionalFormatting sqref="I23">
    <cfRule type="cellIs" priority="5" dxfId="325" operator="equal" stopIfTrue="1">
      <formula>"Bye"</formula>
    </cfRule>
    <cfRule type="expression" priority="6" dxfId="321" stopIfTrue="1">
      <formula>AND(#REF!&lt;9,$B23&gt;0)</formula>
    </cfRule>
  </conditionalFormatting>
  <conditionalFormatting sqref="K21">
    <cfRule type="cellIs" priority="3" dxfId="325" operator="equal" stopIfTrue="1">
      <formula>"Bye"</formula>
    </cfRule>
    <cfRule type="expression" priority="4" dxfId="321" stopIfTrue="1">
      <formula>AND(#REF!&lt;9,$B21&gt;0)</formula>
    </cfRule>
  </conditionalFormatting>
  <conditionalFormatting sqref="M16">
    <cfRule type="cellIs" priority="1" dxfId="325" operator="equal" stopIfTrue="1">
      <formula>"Bye"</formula>
    </cfRule>
    <cfRule type="expression" priority="2" dxfId="321" stopIfTrue="1">
      <formula>AND(#REF!&lt;9,$B16&gt;0)</formula>
    </cfRule>
  </conditionalFormatting>
  <dataValidations count="1">
    <dataValidation type="list" allowBlank="1" showInputMessage="1" sqref="I33 I13 K17 I21 M25 G27 G15 G23 G19 M37 M30 G31 G35">
      <formula1>$S$10:$S$21</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43"/>
  <sheetViews>
    <sheetView tabSelected="1" zoomScalePageLayoutView="0" workbookViewId="0" topLeftCell="A7">
      <selection activeCell="M35" sqref="M35"/>
    </sheetView>
  </sheetViews>
  <sheetFormatPr defaultColWidth="9.00390625" defaultRowHeight="12.75"/>
  <cols>
    <col min="1" max="1" width="2.875" style="0" customWidth="1"/>
    <col min="2" max="2" width="4.875" style="0" customWidth="1"/>
    <col min="3" max="3" width="4.00390625" style="0" customWidth="1"/>
    <col min="5" max="5" width="9.875" style="0" customWidth="1"/>
    <col min="7" max="7" width="4.125" style="0" customWidth="1"/>
    <col min="9" max="9" width="2.875" style="0" customWidth="1"/>
    <col min="11" max="11" width="1.37890625" style="0" customWidth="1"/>
  </cols>
  <sheetData>
    <row r="1" ht="23.25">
      <c r="A1" s="351" t="s">
        <v>304</v>
      </c>
    </row>
    <row r="2" ht="23.25">
      <c r="A2" s="351" t="s">
        <v>305</v>
      </c>
    </row>
    <row r="3" spans="1:4" ht="25.5">
      <c r="A3" s="351" t="s">
        <v>183</v>
      </c>
      <c r="D3" s="350"/>
    </row>
    <row r="4" spans="1:6" ht="18">
      <c r="A4" s="348" t="s">
        <v>9</v>
      </c>
      <c r="F4" s="349" t="s">
        <v>187</v>
      </c>
    </row>
    <row r="5" spans="1:13" ht="15.75">
      <c r="A5" s="353" t="s">
        <v>185</v>
      </c>
      <c r="B5" s="343"/>
      <c r="C5" s="343"/>
      <c r="D5" s="343"/>
      <c r="E5" s="343"/>
      <c r="F5" s="352"/>
      <c r="G5" s="343"/>
      <c r="H5" s="343"/>
      <c r="I5" s="343"/>
      <c r="J5" s="343"/>
      <c r="K5" s="343"/>
      <c r="L5" s="352" t="s">
        <v>7</v>
      </c>
      <c r="M5" s="343"/>
    </row>
    <row r="6" spans="1:12" ht="18">
      <c r="A6" s="348" t="s">
        <v>186</v>
      </c>
      <c r="F6" s="349"/>
      <c r="L6" t="s">
        <v>182</v>
      </c>
    </row>
    <row r="7" spans="1:13" ht="12.75">
      <c r="A7" s="343"/>
      <c r="B7" s="344" t="s">
        <v>1</v>
      </c>
      <c r="C7" s="346" t="s">
        <v>2</v>
      </c>
      <c r="D7" s="344" t="s">
        <v>170</v>
      </c>
      <c r="E7" s="343"/>
      <c r="F7" s="343" t="s">
        <v>8</v>
      </c>
      <c r="G7" s="343"/>
      <c r="H7" s="343" t="s">
        <v>3</v>
      </c>
      <c r="I7" s="343"/>
      <c r="J7" s="343" t="s">
        <v>4</v>
      </c>
      <c r="K7" s="343"/>
      <c r="L7" s="343"/>
      <c r="M7" s="343"/>
    </row>
    <row r="8" spans="1:12" ht="12.75">
      <c r="A8" s="340">
        <v>1</v>
      </c>
      <c r="B8" s="103"/>
      <c r="C8" s="345">
        <v>1</v>
      </c>
      <c r="D8" s="347" t="s">
        <v>122</v>
      </c>
      <c r="E8" s="297"/>
      <c r="F8" s="105"/>
      <c r="G8" s="105"/>
      <c r="H8" s="105"/>
      <c r="I8" s="105"/>
      <c r="J8" s="202"/>
      <c r="K8" s="224"/>
      <c r="L8" s="202"/>
    </row>
    <row r="9" spans="1:12" ht="12.75">
      <c r="A9" s="341"/>
      <c r="B9" s="105"/>
      <c r="C9" s="106"/>
      <c r="D9" s="302"/>
      <c r="E9" s="188"/>
      <c r="F9" s="347" t="s">
        <v>234</v>
      </c>
      <c r="G9" s="244"/>
      <c r="H9" s="192"/>
      <c r="I9" s="192"/>
      <c r="J9" s="225"/>
      <c r="K9" s="252"/>
      <c r="L9" s="225"/>
    </row>
    <row r="10" spans="1:12" ht="12.75">
      <c r="A10" s="340">
        <v>2</v>
      </c>
      <c r="B10" s="103"/>
      <c r="C10" s="103"/>
      <c r="D10" s="67" t="s">
        <v>120</v>
      </c>
      <c r="E10" s="310"/>
      <c r="F10" s="192"/>
      <c r="G10" s="193"/>
      <c r="H10" s="192"/>
      <c r="I10" s="192"/>
      <c r="J10" s="225"/>
      <c r="K10" s="252"/>
      <c r="L10" s="225"/>
    </row>
    <row r="11" spans="1:12" ht="12.75">
      <c r="A11" s="341"/>
      <c r="B11" s="106"/>
      <c r="C11" s="106"/>
      <c r="D11" s="300"/>
      <c r="E11" s="189"/>
      <c r="F11" s="246"/>
      <c r="G11" s="247"/>
      <c r="H11" s="347" t="s">
        <v>234</v>
      </c>
      <c r="I11" s="244"/>
      <c r="J11" s="225"/>
      <c r="K11" s="252"/>
      <c r="L11" s="225"/>
    </row>
    <row r="12" spans="1:12" ht="12.75">
      <c r="A12" s="340">
        <v>3</v>
      </c>
      <c r="B12" s="103"/>
      <c r="C12" s="103"/>
      <c r="D12" s="347" t="s">
        <v>117</v>
      </c>
      <c r="E12" s="297"/>
      <c r="F12" s="192"/>
      <c r="G12" s="193"/>
      <c r="H12" s="192" t="s">
        <v>295</v>
      </c>
      <c r="I12" s="193"/>
      <c r="J12" s="225"/>
      <c r="K12" s="252"/>
      <c r="L12" s="225"/>
    </row>
    <row r="13" spans="1:12" ht="12.75">
      <c r="A13" s="341"/>
      <c r="B13" s="111"/>
      <c r="C13" s="112"/>
      <c r="D13" s="301"/>
      <c r="E13" s="188"/>
      <c r="F13" s="347" t="s">
        <v>226</v>
      </c>
      <c r="G13" s="249"/>
      <c r="H13" s="192"/>
      <c r="I13" s="268"/>
      <c r="J13" s="225"/>
      <c r="K13" s="252"/>
      <c r="L13" s="225"/>
    </row>
    <row r="14" spans="1:12" ht="12.75">
      <c r="A14" s="340">
        <v>4</v>
      </c>
      <c r="B14" s="103"/>
      <c r="C14" s="103"/>
      <c r="D14" s="67" t="s">
        <v>128</v>
      </c>
      <c r="E14" s="310"/>
      <c r="F14" s="192" t="s">
        <v>221</v>
      </c>
      <c r="G14" s="192"/>
      <c r="H14" s="192"/>
      <c r="I14" s="193"/>
      <c r="J14" s="225"/>
      <c r="K14" s="252"/>
      <c r="L14" s="225"/>
    </row>
    <row r="15" spans="1:12" ht="12.75">
      <c r="A15" s="341"/>
      <c r="B15" s="106"/>
      <c r="C15" s="106"/>
      <c r="D15" s="300"/>
      <c r="E15" s="189"/>
      <c r="F15" s="192"/>
      <c r="G15" s="192"/>
      <c r="H15" s="246"/>
      <c r="I15" s="247"/>
      <c r="J15" s="67" t="s">
        <v>235</v>
      </c>
      <c r="K15" s="269"/>
      <c r="L15" s="225"/>
    </row>
    <row r="16" spans="1:12" ht="12.75">
      <c r="A16" s="340">
        <v>5</v>
      </c>
      <c r="B16" s="103"/>
      <c r="C16" s="345">
        <v>4</v>
      </c>
      <c r="D16" s="347" t="s">
        <v>166</v>
      </c>
      <c r="E16" s="297"/>
      <c r="F16" s="192"/>
      <c r="G16" s="192"/>
      <c r="H16" s="192"/>
      <c r="I16" s="193"/>
      <c r="J16" s="225" t="s">
        <v>248</v>
      </c>
      <c r="K16" s="270"/>
      <c r="L16" s="210"/>
    </row>
    <row r="17" spans="1:12" ht="12.75">
      <c r="A17" s="341"/>
      <c r="B17" s="117"/>
      <c r="C17" s="106"/>
      <c r="D17" s="302"/>
      <c r="E17" s="188"/>
      <c r="F17" s="67" t="s">
        <v>235</v>
      </c>
      <c r="G17" s="244"/>
      <c r="H17" s="192"/>
      <c r="I17" s="193"/>
      <c r="J17" s="225"/>
      <c r="K17" s="270"/>
      <c r="L17" s="210"/>
    </row>
    <row r="18" spans="1:12" ht="12.75">
      <c r="A18" s="340">
        <v>6</v>
      </c>
      <c r="B18" s="103"/>
      <c r="C18" s="103"/>
      <c r="D18" s="67" t="s">
        <v>188</v>
      </c>
      <c r="E18" s="310"/>
      <c r="F18" s="192" t="s">
        <v>222</v>
      </c>
      <c r="G18" s="193"/>
      <c r="H18" s="192"/>
      <c r="I18" s="193"/>
      <c r="J18" s="225"/>
      <c r="K18" s="270"/>
      <c r="L18" s="210"/>
    </row>
    <row r="19" spans="1:12" ht="12.75">
      <c r="A19" s="341"/>
      <c r="B19" s="106"/>
      <c r="C19" s="106"/>
      <c r="D19" s="300"/>
      <c r="E19" s="189"/>
      <c r="F19" s="252"/>
      <c r="G19" s="247"/>
      <c r="H19" s="67" t="s">
        <v>235</v>
      </c>
      <c r="I19" s="249"/>
      <c r="J19" s="225"/>
      <c r="K19" s="270"/>
      <c r="L19" s="210"/>
    </row>
    <row r="20" spans="1:12" ht="12.75">
      <c r="A20" s="340">
        <v>7</v>
      </c>
      <c r="B20" s="103"/>
      <c r="C20" s="103"/>
      <c r="D20" s="347" t="s">
        <v>189</v>
      </c>
      <c r="E20" s="297"/>
      <c r="F20" s="217"/>
      <c r="G20" s="218"/>
      <c r="H20" s="192" t="s">
        <v>296</v>
      </c>
      <c r="I20" s="217"/>
      <c r="J20" s="219"/>
      <c r="K20" s="271"/>
      <c r="L20" s="272"/>
    </row>
    <row r="21" spans="1:12" ht="12.75">
      <c r="A21" s="342"/>
      <c r="B21" s="220"/>
      <c r="C21" s="215"/>
      <c r="D21" s="315"/>
      <c r="E21" s="216"/>
      <c r="F21" s="347" t="s">
        <v>236</v>
      </c>
      <c r="G21" s="274"/>
      <c r="H21" s="217"/>
      <c r="I21" s="275"/>
      <c r="J21" s="219"/>
      <c r="K21" s="271"/>
      <c r="L21" s="272"/>
    </row>
    <row r="22" spans="1:12" ht="12.75">
      <c r="A22" s="340">
        <v>8</v>
      </c>
      <c r="B22" s="103"/>
      <c r="C22" s="355"/>
      <c r="D22" s="67" t="s">
        <v>127</v>
      </c>
      <c r="E22" s="310"/>
      <c r="F22" s="217" t="s">
        <v>223</v>
      </c>
      <c r="G22" s="217"/>
      <c r="H22" s="217"/>
      <c r="I22" s="217"/>
      <c r="J22" s="219"/>
      <c r="K22" s="271"/>
      <c r="L22" s="272"/>
    </row>
    <row r="23" spans="1:12" ht="12.75">
      <c r="A23" s="342"/>
      <c r="B23" s="215"/>
      <c r="C23" s="215"/>
      <c r="D23" s="316"/>
      <c r="E23" s="311"/>
      <c r="F23" s="217"/>
      <c r="G23" s="217"/>
      <c r="H23" s="217"/>
      <c r="I23" s="217"/>
      <c r="J23" s="276"/>
      <c r="K23" s="277"/>
      <c r="L23" s="67" t="s">
        <v>235</v>
      </c>
    </row>
    <row r="24" spans="1:12" ht="12.75">
      <c r="A24" s="340">
        <v>9</v>
      </c>
      <c r="B24" s="103"/>
      <c r="C24" s="355"/>
      <c r="D24" s="347" t="s">
        <v>190</v>
      </c>
      <c r="E24" s="297"/>
      <c r="F24" s="217"/>
      <c r="G24" s="217"/>
      <c r="H24" s="217"/>
      <c r="I24" s="217"/>
      <c r="J24" s="219"/>
      <c r="K24" s="271"/>
      <c r="L24" s="210" t="s">
        <v>316</v>
      </c>
    </row>
    <row r="25" spans="1:12" ht="12.75">
      <c r="A25" s="342"/>
      <c r="B25" s="214"/>
      <c r="C25" s="215"/>
      <c r="D25" s="315"/>
      <c r="E25" s="216"/>
      <c r="F25" s="347" t="s">
        <v>237</v>
      </c>
      <c r="G25" s="273"/>
      <c r="H25" s="217"/>
      <c r="I25" s="217"/>
      <c r="J25" s="219"/>
      <c r="K25" s="271"/>
      <c r="L25" s="272"/>
    </row>
    <row r="26" spans="1:12" ht="12.75">
      <c r="A26" s="340">
        <v>10</v>
      </c>
      <c r="B26" s="103"/>
      <c r="C26" s="103"/>
      <c r="D26" s="67" t="s">
        <v>167</v>
      </c>
      <c r="E26" s="310"/>
      <c r="F26" s="217" t="s">
        <v>223</v>
      </c>
      <c r="G26" s="218"/>
      <c r="H26" s="217"/>
      <c r="I26" s="217"/>
      <c r="J26" s="219"/>
      <c r="K26" s="271"/>
      <c r="L26" s="272"/>
    </row>
    <row r="27" spans="1:12" ht="12.75">
      <c r="A27" s="342"/>
      <c r="B27" s="215"/>
      <c r="C27" s="215"/>
      <c r="D27" s="316"/>
      <c r="E27" s="311"/>
      <c r="F27" s="276"/>
      <c r="G27" s="279"/>
      <c r="H27" s="67" t="s">
        <v>238</v>
      </c>
      <c r="I27" s="273"/>
      <c r="J27" s="219"/>
      <c r="K27" s="271"/>
      <c r="L27" s="272"/>
    </row>
    <row r="28" spans="1:12" ht="12.75">
      <c r="A28" s="340">
        <v>11</v>
      </c>
      <c r="B28" s="103"/>
      <c r="C28" s="103"/>
      <c r="D28" s="347" t="s">
        <v>214</v>
      </c>
      <c r="E28" s="297"/>
      <c r="F28" s="217"/>
      <c r="G28" s="218"/>
      <c r="H28" s="192" t="s">
        <v>223</v>
      </c>
      <c r="I28" s="218"/>
      <c r="J28" s="219"/>
      <c r="K28" s="271"/>
      <c r="L28" s="272"/>
    </row>
    <row r="29" spans="1:12" ht="12.75">
      <c r="A29" s="342"/>
      <c r="B29" s="220"/>
      <c r="C29" s="215"/>
      <c r="D29" s="315"/>
      <c r="E29" s="216"/>
      <c r="F29" s="67" t="s">
        <v>238</v>
      </c>
      <c r="G29" s="274"/>
      <c r="H29" s="217"/>
      <c r="I29" s="280"/>
      <c r="J29" s="219"/>
      <c r="K29" s="271"/>
      <c r="L29" s="272"/>
    </row>
    <row r="30" spans="1:12" ht="12.75">
      <c r="A30" s="340">
        <v>12</v>
      </c>
      <c r="B30" s="103"/>
      <c r="C30" s="345">
        <v>3</v>
      </c>
      <c r="D30" s="67" t="s">
        <v>191</v>
      </c>
      <c r="E30" s="310"/>
      <c r="F30" s="217" t="s">
        <v>224</v>
      </c>
      <c r="G30" s="217"/>
      <c r="H30" s="217"/>
      <c r="I30" s="218"/>
      <c r="J30" s="219"/>
      <c r="K30" s="271"/>
      <c r="L30" s="272"/>
    </row>
    <row r="31" spans="1:12" ht="12.75">
      <c r="A31" s="342"/>
      <c r="B31" s="215"/>
      <c r="C31" s="215"/>
      <c r="D31" s="316"/>
      <c r="E31" s="311"/>
      <c r="F31" s="217"/>
      <c r="G31" s="217"/>
      <c r="H31" s="276"/>
      <c r="I31" s="279"/>
      <c r="J31" s="67" t="s">
        <v>238</v>
      </c>
      <c r="K31" s="281"/>
      <c r="L31" s="272"/>
    </row>
    <row r="32" spans="1:12" ht="12.75">
      <c r="A32" s="340">
        <v>13</v>
      </c>
      <c r="B32" s="103"/>
      <c r="C32" s="103"/>
      <c r="D32" s="347" t="s">
        <v>118</v>
      </c>
      <c r="E32" s="297"/>
      <c r="F32" s="217"/>
      <c r="G32" s="217"/>
      <c r="H32" s="217"/>
      <c r="I32" s="218"/>
      <c r="J32" s="225" t="s">
        <v>313</v>
      </c>
      <c r="K32" s="282"/>
      <c r="L32" s="283"/>
    </row>
    <row r="33" spans="1:12" ht="12.75">
      <c r="A33" s="342"/>
      <c r="B33" s="220"/>
      <c r="C33" s="215"/>
      <c r="D33" s="315"/>
      <c r="E33" s="216"/>
      <c r="F33" s="67" t="s">
        <v>239</v>
      </c>
      <c r="G33" s="273"/>
      <c r="H33" s="217"/>
      <c r="I33" s="218"/>
      <c r="J33" s="219"/>
      <c r="K33" s="282"/>
      <c r="L33" s="283"/>
    </row>
    <row r="34" spans="1:12" ht="12.75">
      <c r="A34" s="340">
        <v>14</v>
      </c>
      <c r="B34" s="103"/>
      <c r="C34" s="103"/>
      <c r="D34" s="67" t="s">
        <v>126</v>
      </c>
      <c r="E34" s="310"/>
      <c r="F34" s="217" t="s">
        <v>225</v>
      </c>
      <c r="G34" s="218"/>
      <c r="H34" s="217"/>
      <c r="I34" s="218"/>
      <c r="J34" s="219"/>
      <c r="K34" s="282"/>
      <c r="L34" s="283"/>
    </row>
    <row r="35" spans="1:12" ht="12.75">
      <c r="A35" s="342"/>
      <c r="B35" s="215"/>
      <c r="C35" s="215"/>
      <c r="D35" s="316"/>
      <c r="E35" s="311"/>
      <c r="F35" s="276"/>
      <c r="G35" s="279"/>
      <c r="H35" s="67" t="s">
        <v>239</v>
      </c>
      <c r="I35" s="274"/>
      <c r="J35" s="219"/>
      <c r="K35" s="282"/>
      <c r="L35" s="283"/>
    </row>
    <row r="36" spans="1:12" ht="12.75">
      <c r="A36" s="340">
        <v>15</v>
      </c>
      <c r="B36" s="103"/>
      <c r="C36" s="103"/>
      <c r="D36" s="347" t="s">
        <v>192</v>
      </c>
      <c r="E36" s="297"/>
      <c r="F36" s="217"/>
      <c r="G36" s="218"/>
      <c r="H36" s="192" t="s">
        <v>297</v>
      </c>
      <c r="I36" s="217"/>
      <c r="J36" s="219"/>
      <c r="K36" s="282"/>
      <c r="L36" s="283"/>
    </row>
    <row r="37" spans="1:12" ht="12.75">
      <c r="A37" s="342"/>
      <c r="B37" s="220"/>
      <c r="C37" s="215"/>
      <c r="D37" s="315"/>
      <c r="E37" s="216"/>
      <c r="F37" s="67" t="s">
        <v>240</v>
      </c>
      <c r="G37" s="274"/>
      <c r="H37" s="217"/>
      <c r="I37" s="275"/>
      <c r="J37" s="219"/>
      <c r="K37" s="282"/>
      <c r="L37" s="283"/>
    </row>
    <row r="38" spans="1:14" ht="12.75">
      <c r="A38" s="340">
        <v>16</v>
      </c>
      <c r="B38" s="103"/>
      <c r="C38" s="345">
        <v>2</v>
      </c>
      <c r="D38" s="67" t="s">
        <v>193</v>
      </c>
      <c r="E38" s="310"/>
      <c r="F38" s="217" t="s">
        <v>216</v>
      </c>
      <c r="G38" s="217"/>
      <c r="H38" s="217"/>
      <c r="I38" s="244" t="s">
        <v>234</v>
      </c>
      <c r="J38" s="252"/>
      <c r="K38" s="219"/>
      <c r="L38" s="82"/>
      <c r="M38" s="56"/>
      <c r="N38" s="57"/>
    </row>
    <row r="39" spans="9:14" ht="12.75">
      <c r="I39" s="286"/>
      <c r="J39" s="287"/>
      <c r="K39" s="244" t="s">
        <v>315</v>
      </c>
      <c r="L39" s="603"/>
      <c r="M39" s="56"/>
      <c r="N39" s="57"/>
    </row>
    <row r="40" spans="9:14" ht="12.75">
      <c r="I40" s="244" t="s">
        <v>314</v>
      </c>
      <c r="J40" s="289"/>
      <c r="K40" s="604"/>
      <c r="L40" s="601" t="s">
        <v>293</v>
      </c>
      <c r="M40" s="601"/>
      <c r="N40" s="601"/>
    </row>
    <row r="43" spans="1:12" ht="15">
      <c r="A43" s="158" t="s">
        <v>7</v>
      </c>
      <c r="B43" s="158"/>
      <c r="C43" s="158"/>
      <c r="D43" s="158"/>
      <c r="E43" s="158"/>
      <c r="J43" s="594" t="s">
        <v>182</v>
      </c>
      <c r="K43" s="589"/>
      <c r="L43" s="589"/>
    </row>
  </sheetData>
  <sheetProtection/>
  <mergeCells count="2">
    <mergeCell ref="J43:L43"/>
    <mergeCell ref="L40:N40"/>
  </mergeCells>
  <conditionalFormatting sqref="D34 D10 D22 D26 D18 D14 D38 D30">
    <cfRule type="expression" priority="24" dxfId="321" stopIfTrue="1">
      <formula>AND(#REF!&lt;9,$B10&gt;0)</formula>
    </cfRule>
  </conditionalFormatting>
  <conditionalFormatting sqref="A8 A10 A12 A14 A16 A18 A20 A22 A24 A26 A28 A30 A32 A34 A36 A38">
    <cfRule type="cellIs" priority="25" dxfId="325" operator="equal" stopIfTrue="1">
      <formula>"Bye"</formula>
    </cfRule>
    <cfRule type="expression" priority="26" dxfId="321" stopIfTrue="1">
      <formula>AND(#REF!&lt;9,$B8&gt;0)</formula>
    </cfRule>
  </conditionalFormatting>
  <conditionalFormatting sqref="F11 D13 D17 D21 D25 D29 D33 D37 H15 J23 H31 F19 F27 F35 D9">
    <cfRule type="expression" priority="29" dxfId="322" stopIfTrue="1">
      <formula>AND($K$1="CU",D9="Umpire")</formula>
    </cfRule>
    <cfRule type="expression" priority="30" dxfId="323" stopIfTrue="1">
      <formula>AND($K$1="CU",D9&lt;&gt;"Umpire",E9&lt;&gt;"")</formula>
    </cfRule>
    <cfRule type="expression" priority="31" dxfId="324" stopIfTrue="1">
      <formula>AND($K$1="CU",D9&lt;&gt;"Umpire")</formula>
    </cfRule>
  </conditionalFormatting>
  <conditionalFormatting sqref="E9 E13 E17 E21 E25 E29 E33 E37 G35 G27 G19 G11 I15 I31 K23">
    <cfRule type="expression" priority="32" dxfId="329" stopIfTrue="1">
      <formula>$K$1="CU"</formula>
    </cfRule>
  </conditionalFormatting>
  <conditionalFormatting sqref="F17">
    <cfRule type="expression" priority="17" dxfId="321" stopIfTrue="1">
      <formula>AND(#REF!&lt;9,$B17&gt;0)</formula>
    </cfRule>
  </conditionalFormatting>
  <conditionalFormatting sqref="F29">
    <cfRule type="expression" priority="16" dxfId="321" stopIfTrue="1">
      <formula>AND(#REF!&lt;9,$B29&gt;0)</formula>
    </cfRule>
  </conditionalFormatting>
  <conditionalFormatting sqref="F33">
    <cfRule type="expression" priority="15" dxfId="321" stopIfTrue="1">
      <formula>AND(#REF!&lt;9,$B33&gt;0)</formula>
    </cfRule>
  </conditionalFormatting>
  <conditionalFormatting sqref="F37">
    <cfRule type="expression" priority="14" dxfId="321" stopIfTrue="1">
      <formula>AND(#REF!&lt;9,$B37&gt;0)</formula>
    </cfRule>
  </conditionalFormatting>
  <conditionalFormatting sqref="H19">
    <cfRule type="expression" priority="13" dxfId="321" stopIfTrue="1">
      <formula>AND(#REF!&lt;9,$B19&gt;0)</formula>
    </cfRule>
  </conditionalFormatting>
  <conditionalFormatting sqref="H27">
    <cfRule type="expression" priority="12" dxfId="321" stopIfTrue="1">
      <formula>AND(#REF!&lt;9,$B27&gt;0)</formula>
    </cfRule>
  </conditionalFormatting>
  <conditionalFormatting sqref="H35">
    <cfRule type="expression" priority="11" dxfId="321" stopIfTrue="1">
      <formula>AND(#REF!&lt;9,$B35&gt;0)</formula>
    </cfRule>
  </conditionalFormatting>
  <conditionalFormatting sqref="I38">
    <cfRule type="expression" priority="9" dxfId="321" stopIfTrue="1">
      <formula>H38="as"</formula>
    </cfRule>
    <cfRule type="expression" priority="10" dxfId="321" stopIfTrue="1">
      <formula>H38="bs"</formula>
    </cfRule>
  </conditionalFormatting>
  <conditionalFormatting sqref="I40">
    <cfRule type="expression" priority="7" dxfId="321" stopIfTrue="1">
      <formula>H40="as"</formula>
    </cfRule>
    <cfRule type="expression" priority="8" dxfId="321" stopIfTrue="1">
      <formula>H40="bs"</formula>
    </cfRule>
  </conditionalFormatting>
  <conditionalFormatting sqref="K39">
    <cfRule type="expression" priority="5" dxfId="321" stopIfTrue="1">
      <formula>J39="as"</formula>
    </cfRule>
    <cfRule type="expression" priority="6" dxfId="321" stopIfTrue="1">
      <formula>J39="bs"</formula>
    </cfRule>
  </conditionalFormatting>
  <conditionalFormatting sqref="J15">
    <cfRule type="expression" priority="4" dxfId="321" stopIfTrue="1">
      <formula>AND(#REF!&lt;9,$B15&gt;0)</formula>
    </cfRule>
  </conditionalFormatting>
  <conditionalFormatting sqref="J31">
    <cfRule type="expression" priority="2" dxfId="321" stopIfTrue="1">
      <formula>AND(#REF!&lt;9,$B31&gt;0)</formula>
    </cfRule>
  </conditionalFormatting>
  <conditionalFormatting sqref="L23">
    <cfRule type="expression" priority="1" dxfId="321" stopIfTrue="1">
      <formula>AND(#REF!&lt;9,$B23&gt;0)</formula>
    </cfRule>
  </conditionalFormatting>
  <dataValidations count="1">
    <dataValidation type="list" allowBlank="1" showInputMessage="1" sqref="D9 D13 D17 D21 D25 D29 D33 D37 F35 H31 F27 J23 F19 H15 F11">
      <formula1>$S$13:$S$24</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9">
    <pageSetUpPr fitToPage="1"/>
  </sheetPr>
  <dimension ref="A1:U43"/>
  <sheetViews>
    <sheetView showGridLines="0" showZeros="0" zoomScalePageLayoutView="0" workbookViewId="0" topLeftCell="A1">
      <selection activeCell="K48" sqref="K48"/>
    </sheetView>
  </sheetViews>
  <sheetFormatPr defaultColWidth="8.875" defaultRowHeight="12.75"/>
  <cols>
    <col min="1" max="1" width="2.375" style="359" customWidth="1"/>
    <col min="2" max="2" width="5.00390625" style="359" customWidth="1"/>
    <col min="3" max="3" width="4.625" style="363" customWidth="1"/>
    <col min="4" max="4" width="16.00390625" style="359" customWidth="1"/>
    <col min="5" max="5" width="5.00390625" style="359" customWidth="1"/>
    <col min="6" max="6" width="7.00390625" style="359" customWidth="1"/>
    <col min="7" max="7" width="9.625" style="362" customWidth="1"/>
    <col min="8" max="8" width="7.375" style="361" customWidth="1"/>
    <col min="9" max="9" width="10.75390625" style="359" customWidth="1"/>
    <col min="10" max="10" width="1.75390625" style="361" customWidth="1"/>
    <col min="11" max="11" width="11.75390625" style="359" customWidth="1"/>
    <col min="12" max="12" width="1.00390625" style="360" customWidth="1"/>
    <col min="13" max="13" width="11.375" style="359" customWidth="1"/>
    <col min="14" max="14" width="2.75390625" style="361" customWidth="1"/>
    <col min="15" max="15" width="10.75390625" style="359" customWidth="1"/>
    <col min="16" max="16" width="1.75390625" style="360" customWidth="1"/>
    <col min="17" max="17" width="0" style="359" hidden="1" customWidth="1"/>
    <col min="18" max="18" width="8.00390625" style="359" customWidth="1"/>
    <col min="19" max="19" width="9.625" style="359" hidden="1" customWidth="1"/>
    <col min="20" max="20" width="8.625" style="359" hidden="1" customWidth="1"/>
    <col min="21" max="21" width="10.00390625" style="359" hidden="1" customWidth="1"/>
    <col min="22" max="16384" width="8.875" style="359" customWidth="1"/>
  </cols>
  <sheetData>
    <row r="1" spans="1:19" s="509" customFormat="1" ht="30.75" customHeight="1">
      <c r="A1" s="351" t="s">
        <v>304</v>
      </c>
      <c r="B1" s="525"/>
      <c r="C1" s="524"/>
      <c r="D1" s="524"/>
      <c r="E1" s="527"/>
      <c r="F1" s="527"/>
      <c r="G1" s="523"/>
      <c r="H1" s="527"/>
      <c r="I1" s="527"/>
      <c r="J1" s="520"/>
      <c r="K1" s="520"/>
      <c r="L1" s="520"/>
      <c r="M1" s="513"/>
      <c r="N1" s="512"/>
      <c r="O1" s="511"/>
      <c r="P1" s="511"/>
      <c r="Q1" s="511"/>
      <c r="R1" s="511"/>
      <c r="S1" s="510"/>
    </row>
    <row r="2" spans="1:19" s="509" customFormat="1" ht="30.75" customHeight="1">
      <c r="A2" s="351" t="s">
        <v>305</v>
      </c>
      <c r="B2" s="525"/>
      <c r="C2" s="524"/>
      <c r="D2" s="524"/>
      <c r="E2" s="527"/>
      <c r="F2" s="527"/>
      <c r="G2" s="523"/>
      <c r="H2" s="527"/>
      <c r="I2" s="527"/>
      <c r="J2" s="520"/>
      <c r="K2" s="520"/>
      <c r="L2" s="520"/>
      <c r="M2" s="513"/>
      <c r="N2" s="512"/>
      <c r="O2" s="511"/>
      <c r="P2" s="511"/>
      <c r="Q2" s="511"/>
      <c r="R2" s="511"/>
      <c r="S2" s="510"/>
    </row>
    <row r="3" spans="1:19" s="509" customFormat="1" ht="31.5" customHeight="1">
      <c r="A3" s="351" t="s">
        <v>183</v>
      </c>
      <c r="B3" s="525"/>
      <c r="C3" s="524"/>
      <c r="D3" s="524"/>
      <c r="E3" s="523"/>
      <c r="F3" s="523"/>
      <c r="G3" s="523"/>
      <c r="H3" s="523"/>
      <c r="I3" s="523"/>
      <c r="J3" s="514"/>
      <c r="K3" s="514"/>
      <c r="L3" s="514"/>
      <c r="M3" s="513"/>
      <c r="N3" s="512"/>
      <c r="O3" s="511"/>
      <c r="P3" s="511"/>
      <c r="Q3" s="511"/>
      <c r="R3" s="511"/>
      <c r="S3" s="510"/>
    </row>
    <row r="4" spans="1:19" s="509" customFormat="1" ht="22.5" customHeight="1">
      <c r="A4" s="519"/>
      <c r="B4" s="518"/>
      <c r="C4" s="516"/>
      <c r="D4" s="516"/>
      <c r="E4" s="514"/>
      <c r="F4" s="514"/>
      <c r="G4" s="522"/>
      <c r="H4" s="528" t="s">
        <v>272</v>
      </c>
      <c r="I4" s="521"/>
      <c r="J4" s="521"/>
      <c r="K4" s="521"/>
      <c r="L4" s="520"/>
      <c r="M4" s="513"/>
      <c r="N4" s="512"/>
      <c r="O4" s="511"/>
      <c r="P4" s="511"/>
      <c r="Q4" s="511"/>
      <c r="R4" s="511"/>
      <c r="S4" s="510"/>
    </row>
    <row r="5" spans="1:21" s="509" customFormat="1" ht="12" customHeight="1">
      <c r="A5" s="519"/>
      <c r="B5" s="516"/>
      <c r="C5" s="518"/>
      <c r="D5" s="517"/>
      <c r="E5" s="516"/>
      <c r="F5" s="516"/>
      <c r="G5" s="514"/>
      <c r="H5" s="514"/>
      <c r="I5" s="515"/>
      <c r="J5" s="515"/>
      <c r="K5" s="515"/>
      <c r="L5" s="515"/>
      <c r="M5" s="515"/>
      <c r="N5" s="514"/>
      <c r="O5" s="513"/>
      <c r="P5" s="512"/>
      <c r="Q5" s="511"/>
      <c r="R5" s="511"/>
      <c r="S5" s="511"/>
      <c r="T5" s="510"/>
      <c r="U5" s="510"/>
    </row>
    <row r="6" spans="1:14" s="476" customFormat="1" ht="11.25" customHeight="1">
      <c r="A6" s="504"/>
      <c r="B6" s="504"/>
      <c r="C6" s="504"/>
      <c r="D6" s="504"/>
      <c r="E6" s="504" t="s">
        <v>22</v>
      </c>
      <c r="F6" s="504"/>
      <c r="G6" s="508"/>
      <c r="H6" s="505"/>
      <c r="I6" s="507"/>
      <c r="J6" s="504"/>
      <c r="K6" s="506"/>
      <c r="L6" s="505"/>
      <c r="M6" s="504"/>
      <c r="N6" s="503" t="s">
        <v>0</v>
      </c>
    </row>
    <row r="7" spans="1:14" s="493" customFormat="1" ht="11.25" customHeight="1" thickBot="1">
      <c r="A7" s="598"/>
      <c r="B7" s="598"/>
      <c r="C7" s="501"/>
      <c r="D7" s="500"/>
      <c r="E7" s="500" t="s">
        <v>186</v>
      </c>
      <c r="F7" s="499"/>
      <c r="G7" s="498"/>
      <c r="H7" s="496"/>
      <c r="I7" s="497"/>
      <c r="J7" s="496"/>
      <c r="K7" s="495"/>
      <c r="L7" s="494"/>
      <c r="M7" s="595" t="s">
        <v>182</v>
      </c>
      <c r="N7" s="595"/>
    </row>
    <row r="8" spans="1:14" s="476" customFormat="1" ht="9.75">
      <c r="A8" s="492"/>
      <c r="B8" s="491" t="s">
        <v>1</v>
      </c>
      <c r="C8" s="490" t="s">
        <v>2</v>
      </c>
      <c r="D8" s="599" t="s">
        <v>98</v>
      </c>
      <c r="E8" s="599"/>
      <c r="F8" s="599"/>
      <c r="G8" s="489" t="s">
        <v>99</v>
      </c>
      <c r="H8" s="488" t="s">
        <v>14</v>
      </c>
      <c r="I8" s="486" t="s">
        <v>3</v>
      </c>
      <c r="J8" s="487"/>
      <c r="K8" s="486" t="s">
        <v>4</v>
      </c>
      <c r="L8" s="487"/>
      <c r="M8" s="486" t="s">
        <v>5</v>
      </c>
      <c r="N8" s="485"/>
    </row>
    <row r="9" spans="1:16" s="476" customFormat="1" ht="3.75" customHeight="1" thickBot="1">
      <c r="A9" s="484"/>
      <c r="B9" s="483"/>
      <c r="C9" s="483"/>
      <c r="D9" s="482"/>
      <c r="E9" s="482"/>
      <c r="F9" s="481"/>
      <c r="G9" s="478"/>
      <c r="H9" s="480"/>
      <c r="I9" s="478"/>
      <c r="J9" s="479"/>
      <c r="K9" s="478"/>
      <c r="L9" s="479"/>
      <c r="M9" s="478"/>
      <c r="N9" s="479"/>
      <c r="O9" s="478"/>
      <c r="P9" s="477"/>
    </row>
    <row r="10" spans="1:21" s="370" customFormat="1" ht="9" customHeight="1">
      <c r="A10" s="433">
        <v>1</v>
      </c>
      <c r="B10" s="475"/>
      <c r="C10" s="431">
        <v>1</v>
      </c>
      <c r="D10" s="597" t="s">
        <v>273</v>
      </c>
      <c r="E10" s="597"/>
      <c r="F10" s="597"/>
      <c r="G10" s="446"/>
      <c r="H10" s="445"/>
      <c r="I10" s="413"/>
      <c r="J10" s="413"/>
      <c r="K10" s="413"/>
      <c r="L10" s="413"/>
      <c r="M10" s="468"/>
      <c r="N10" s="467"/>
      <c r="O10" s="468"/>
      <c r="P10" s="467"/>
      <c r="Q10" s="466"/>
      <c r="S10" s="474" t="str">
        <f>'[1]Officials'!P24</f>
        <v>Umpire</v>
      </c>
      <c r="U10" s="473" t="str">
        <f>E$10&amp;" "&amp;D$10</f>
        <v> Губинский</v>
      </c>
    </row>
    <row r="11" spans="1:21" s="370" customFormat="1" ht="9" customHeight="1">
      <c r="A11" s="443"/>
      <c r="B11" s="416"/>
      <c r="C11" s="441"/>
      <c r="D11" s="471"/>
      <c r="E11" s="427"/>
      <c r="F11" s="470"/>
      <c r="G11" s="454"/>
      <c r="H11" s="437"/>
      <c r="I11" s="529" t="s">
        <v>273</v>
      </c>
      <c r="J11" s="472"/>
      <c r="K11" s="422"/>
      <c r="L11" s="427"/>
      <c r="M11" s="469"/>
      <c r="N11" s="467"/>
      <c r="O11" s="468"/>
      <c r="P11" s="467"/>
      <c r="Q11" s="466"/>
      <c r="S11" s="465" t="str">
        <f>'[1]Officials'!P25</f>
        <v> </v>
      </c>
      <c r="U11" s="421" t="str">
        <f>E$12&amp;" "&amp;D$12</f>
        <v> Х</v>
      </c>
    </row>
    <row r="12" spans="1:21" s="370" customFormat="1" ht="9" customHeight="1">
      <c r="A12" s="443">
        <v>2</v>
      </c>
      <c r="B12" s="432"/>
      <c r="C12" s="447"/>
      <c r="D12" s="597" t="s">
        <v>120</v>
      </c>
      <c r="E12" s="597"/>
      <c r="F12" s="597"/>
      <c r="G12" s="429"/>
      <c r="H12" s="428"/>
      <c r="I12" s="427"/>
      <c r="J12" s="444"/>
      <c r="K12" s="427"/>
      <c r="L12" s="427"/>
      <c r="M12" s="469"/>
      <c r="N12" s="467"/>
      <c r="O12" s="468"/>
      <c r="P12" s="467"/>
      <c r="Q12" s="466"/>
      <c r="S12" s="465" t="str">
        <f>'[1]Officials'!P26</f>
        <v> </v>
      </c>
      <c r="U12" s="421" t="str">
        <f>E$14&amp;" "&amp;D$14</f>
        <v> Реут</v>
      </c>
    </row>
    <row r="13" spans="1:21" s="370" customFormat="1" ht="9" customHeight="1">
      <c r="A13" s="443"/>
      <c r="B13" s="442"/>
      <c r="C13" s="441"/>
      <c r="D13" s="471"/>
      <c r="E13" s="470"/>
      <c r="F13" s="470"/>
      <c r="G13" s="454"/>
      <c r="H13" s="453"/>
      <c r="I13" s="458"/>
      <c r="J13" s="451"/>
      <c r="K13" s="529" t="s">
        <v>273</v>
      </c>
      <c r="L13" s="436"/>
      <c r="M13" s="469"/>
      <c r="N13" s="467"/>
      <c r="O13" s="468"/>
      <c r="P13" s="467"/>
      <c r="Q13" s="466"/>
      <c r="S13" s="465" t="str">
        <f>'[1]Officials'!P27</f>
        <v> </v>
      </c>
      <c r="U13" s="421" t="str">
        <f>E$16&amp;" "&amp;D$16</f>
        <v> Булавин</v>
      </c>
    </row>
    <row r="14" spans="1:21" s="370" customFormat="1" ht="9" customHeight="1">
      <c r="A14" s="443">
        <v>3</v>
      </c>
      <c r="B14" s="432"/>
      <c r="C14" s="447"/>
      <c r="D14" s="597" t="s">
        <v>274</v>
      </c>
      <c r="E14" s="597"/>
      <c r="F14" s="597"/>
      <c r="G14" s="446"/>
      <c r="H14" s="445"/>
      <c r="I14" s="427"/>
      <c r="J14" s="444"/>
      <c r="K14" s="539">
        <v>41</v>
      </c>
      <c r="L14" s="423"/>
      <c r="M14" s="449"/>
      <c r="N14" s="373"/>
      <c r="O14" s="381"/>
      <c r="P14" s="373"/>
      <c r="Q14" s="372"/>
      <c r="R14" s="371"/>
      <c r="S14" s="456" t="str">
        <f>'[1]Officials'!P28</f>
        <v> </v>
      </c>
      <c r="T14" s="464"/>
      <c r="U14" s="421" t="str">
        <f>E$18&amp;" "&amp;D$18</f>
        <v> Михнюк</v>
      </c>
    </row>
    <row r="15" spans="1:21" s="370" customFormat="1" ht="9" customHeight="1">
      <c r="A15" s="443"/>
      <c r="B15" s="442"/>
      <c r="C15" s="441"/>
      <c r="D15" s="463"/>
      <c r="E15" s="462"/>
      <c r="F15" s="461"/>
      <c r="G15" s="460"/>
      <c r="H15" s="437"/>
      <c r="I15" s="436" t="s">
        <v>274</v>
      </c>
      <c r="J15" s="435"/>
      <c r="K15" s="427"/>
      <c r="L15" s="459"/>
      <c r="M15" s="449"/>
      <c r="N15" s="373"/>
      <c r="O15" s="381"/>
      <c r="P15" s="373"/>
      <c r="Q15" s="372"/>
      <c r="R15" s="371"/>
      <c r="S15" s="456" t="str">
        <f>'[1]Officials'!P29</f>
        <v> </v>
      </c>
      <c r="U15" s="421" t="str">
        <f>E$20&amp;" "&amp;D$20</f>
        <v> Ефимов</v>
      </c>
    </row>
    <row r="16" spans="1:21" s="370" customFormat="1" ht="9" customHeight="1">
      <c r="A16" s="443">
        <v>4</v>
      </c>
      <c r="B16" s="432"/>
      <c r="C16" s="447"/>
      <c r="D16" s="597" t="s">
        <v>275</v>
      </c>
      <c r="E16" s="597"/>
      <c r="F16" s="597"/>
      <c r="G16" s="429"/>
      <c r="H16" s="428"/>
      <c r="I16" s="539">
        <v>53</v>
      </c>
      <c r="J16" s="427"/>
      <c r="K16" s="427"/>
      <c r="L16" s="423"/>
      <c r="M16" s="529" t="s">
        <v>273</v>
      </c>
      <c r="N16" s="373"/>
      <c r="O16" s="381"/>
      <c r="P16" s="373"/>
      <c r="Q16" s="372"/>
      <c r="R16" s="371"/>
      <c r="S16" s="456" t="str">
        <f>'[1]Officials'!P30</f>
        <v> </v>
      </c>
      <c r="U16" s="421" t="str">
        <f>E$22&amp;" "&amp;D$22</f>
        <v> Лебедев</v>
      </c>
    </row>
    <row r="17" spans="1:21" s="370" customFormat="1" ht="9" customHeight="1">
      <c r="A17" s="443"/>
      <c r="B17" s="442"/>
      <c r="C17" s="441"/>
      <c r="D17" s="440"/>
      <c r="E17" s="455"/>
      <c r="F17" s="417"/>
      <c r="G17" s="454"/>
      <c r="H17" s="453"/>
      <c r="I17" s="427"/>
      <c r="J17" s="427"/>
      <c r="K17" s="458"/>
      <c r="L17" s="457"/>
      <c r="M17" s="582">
        <v>53</v>
      </c>
      <c r="N17" s="373"/>
      <c r="O17" s="381"/>
      <c r="P17" s="373"/>
      <c r="Q17" s="372"/>
      <c r="R17" s="371"/>
      <c r="S17" s="456" t="str">
        <f>'[1]Officials'!P31</f>
        <v> </v>
      </c>
      <c r="U17" s="421" t="str">
        <f>E$24&amp;" "&amp;D$24</f>
        <v> Стариков</v>
      </c>
    </row>
    <row r="18" spans="1:21" s="370" customFormat="1" ht="9" customHeight="1">
      <c r="A18" s="443">
        <v>5</v>
      </c>
      <c r="B18" s="432"/>
      <c r="C18" s="447"/>
      <c r="D18" s="597" t="s">
        <v>276</v>
      </c>
      <c r="E18" s="597"/>
      <c r="F18" s="597"/>
      <c r="G18" s="446"/>
      <c r="H18" s="445"/>
      <c r="I18" s="427"/>
      <c r="J18" s="427"/>
      <c r="K18" s="427"/>
      <c r="L18" s="423"/>
      <c r="M18" s="449"/>
      <c r="N18" s="373"/>
      <c r="O18" s="381"/>
      <c r="P18" s="373"/>
      <c r="Q18" s="372"/>
      <c r="R18" s="371"/>
      <c r="S18" s="456" t="str">
        <f>'[1]Officials'!P32</f>
        <v> </v>
      </c>
      <c r="U18" s="421" t="str">
        <f>E$26&amp;" "&amp;D$26</f>
        <v> </v>
      </c>
    </row>
    <row r="19" spans="1:21" s="370" customFormat="1" ht="9" customHeight="1">
      <c r="A19" s="443"/>
      <c r="B19" s="442"/>
      <c r="C19" s="441"/>
      <c r="D19" s="440"/>
      <c r="E19" s="439"/>
      <c r="F19" s="417"/>
      <c r="G19" s="438"/>
      <c r="H19" s="437"/>
      <c r="I19" s="436" t="s">
        <v>277</v>
      </c>
      <c r="J19" s="436"/>
      <c r="K19" s="427"/>
      <c r="L19" s="423"/>
      <c r="M19" s="449"/>
      <c r="N19" s="373"/>
      <c r="O19" s="381"/>
      <c r="P19" s="373"/>
      <c r="Q19" s="372"/>
      <c r="R19" s="371"/>
      <c r="S19" s="456" t="str">
        <f>'[1]Officials'!P33</f>
        <v> </v>
      </c>
      <c r="U19" s="421" t="str">
        <f>E$28&amp;" "&amp;D$28</f>
        <v> </v>
      </c>
    </row>
    <row r="20" spans="1:21" s="370" customFormat="1" ht="9" customHeight="1">
      <c r="A20" s="443">
        <v>6</v>
      </c>
      <c r="B20" s="432"/>
      <c r="C20" s="447"/>
      <c r="D20" s="597" t="s">
        <v>277</v>
      </c>
      <c r="E20" s="597"/>
      <c r="F20" s="597"/>
      <c r="G20" s="429"/>
      <c r="H20" s="428"/>
      <c r="I20" s="539">
        <v>41</v>
      </c>
      <c r="J20" s="444"/>
      <c r="K20" s="427"/>
      <c r="L20" s="423"/>
      <c r="M20" s="449"/>
      <c r="N20" s="373"/>
      <c r="O20" s="381"/>
      <c r="P20" s="373"/>
      <c r="Q20" s="372"/>
      <c r="R20" s="371"/>
      <c r="S20" s="456" t="str">
        <f>'[1]Officials'!P34</f>
        <v> </v>
      </c>
      <c r="U20" s="421" t="e">
        <f>#REF!&amp;" "&amp;#REF!</f>
        <v>#REF!</v>
      </c>
    </row>
    <row r="21" spans="1:21" s="370" customFormat="1" ht="9" customHeight="1" thickBot="1">
      <c r="A21" s="443"/>
      <c r="B21" s="442"/>
      <c r="C21" s="441"/>
      <c r="D21" s="440"/>
      <c r="E21" s="455"/>
      <c r="F21" s="417"/>
      <c r="G21" s="454"/>
      <c r="H21" s="453"/>
      <c r="I21" s="452"/>
      <c r="J21" s="451"/>
      <c r="K21" s="450" t="s">
        <v>278</v>
      </c>
      <c r="L21" s="436"/>
      <c r="M21" s="449"/>
      <c r="N21" s="373"/>
      <c r="O21" s="381"/>
      <c r="P21" s="373"/>
      <c r="Q21" s="372"/>
      <c r="R21" s="371"/>
      <c r="S21" s="448" t="str">
        <f>'[1]Officials'!P35</f>
        <v>None</v>
      </c>
      <c r="U21" s="421" t="e">
        <f>#REF!&amp;" "&amp;#REF!</f>
        <v>#REF!</v>
      </c>
    </row>
    <row r="22" spans="1:21" s="370" customFormat="1" ht="9" customHeight="1">
      <c r="A22" s="443">
        <v>7</v>
      </c>
      <c r="B22" s="432"/>
      <c r="C22" s="447"/>
      <c r="D22" s="597" t="s">
        <v>278</v>
      </c>
      <c r="E22" s="597"/>
      <c r="F22" s="597"/>
      <c r="G22" s="446"/>
      <c r="H22" s="445"/>
      <c r="I22" s="427"/>
      <c r="J22" s="444"/>
      <c r="K22" s="539">
        <v>41</v>
      </c>
      <c r="L22" s="427"/>
      <c r="M22" s="426"/>
      <c r="N22" s="373"/>
      <c r="O22" s="381"/>
      <c r="P22" s="373"/>
      <c r="Q22" s="372"/>
      <c r="R22" s="371"/>
      <c r="U22" s="421" t="e">
        <f>#REF!&amp;" "&amp;#REF!</f>
        <v>#REF!</v>
      </c>
    </row>
    <row r="23" spans="1:21" s="370" customFormat="1" ht="9" customHeight="1">
      <c r="A23" s="443"/>
      <c r="B23" s="442"/>
      <c r="C23" s="441"/>
      <c r="D23" s="440"/>
      <c r="E23" s="439"/>
      <c r="F23" s="417"/>
      <c r="G23" s="438"/>
      <c r="H23" s="437"/>
      <c r="I23" s="529" t="s">
        <v>278</v>
      </c>
      <c r="J23" s="530"/>
      <c r="K23" s="422"/>
      <c r="L23" s="434"/>
      <c r="M23" s="426"/>
      <c r="N23" s="373"/>
      <c r="O23" s="381"/>
      <c r="P23" s="373"/>
      <c r="Q23" s="372"/>
      <c r="R23" s="371"/>
      <c r="U23" s="421" t="e">
        <f>#REF!&amp;" "&amp;#REF!</f>
        <v>#REF!</v>
      </c>
    </row>
    <row r="24" spans="1:21" s="370" customFormat="1" ht="9" customHeight="1">
      <c r="A24" s="433">
        <v>8</v>
      </c>
      <c r="B24" s="432"/>
      <c r="C24" s="431">
        <v>2</v>
      </c>
      <c r="D24" s="597" t="s">
        <v>279</v>
      </c>
      <c r="E24" s="597"/>
      <c r="F24" s="597"/>
      <c r="G24" s="429"/>
      <c r="H24" s="428"/>
      <c r="I24" s="539">
        <v>41</v>
      </c>
      <c r="J24" s="427"/>
      <c r="K24" s="427"/>
      <c r="L24" s="427"/>
      <c r="M24" s="426"/>
      <c r="N24" s="373"/>
      <c r="O24" s="381"/>
      <c r="P24" s="373"/>
      <c r="Q24" s="372"/>
      <c r="R24" s="371"/>
      <c r="U24" s="421" t="e">
        <f>#REF!&amp;" "&amp;#REF!</f>
        <v>#REF!</v>
      </c>
    </row>
    <row r="25" spans="1:21" s="370" customFormat="1" ht="9" customHeight="1">
      <c r="A25" s="386"/>
      <c r="B25" s="386"/>
      <c r="C25" s="386"/>
      <c r="D25" s="393"/>
      <c r="E25" s="422"/>
      <c r="F25" s="422"/>
      <c r="G25" s="378"/>
      <c r="H25" s="377"/>
      <c r="I25" s="423"/>
      <c r="J25" s="423"/>
      <c r="K25" s="423"/>
      <c r="L25" s="423"/>
      <c r="M25" s="423"/>
      <c r="N25" s="425"/>
      <c r="O25" s="376"/>
      <c r="P25" s="373"/>
      <c r="Q25" s="372"/>
      <c r="R25" s="371"/>
      <c r="U25" s="421" t="e">
        <f>#REF!&amp;" "&amp;#REF!</f>
        <v>#REF!</v>
      </c>
    </row>
    <row r="26" spans="1:21" s="370" customFormat="1" ht="9" customHeight="1">
      <c r="A26" s="424"/>
      <c r="B26" s="381"/>
      <c r="C26" s="380"/>
      <c r="D26" s="393"/>
      <c r="E26" s="422"/>
      <c r="F26" s="422"/>
      <c r="G26" s="378"/>
      <c r="H26" s="377"/>
      <c r="I26" s="376"/>
      <c r="J26" s="375"/>
      <c r="K26" s="376"/>
      <c r="L26" s="375"/>
      <c r="M26" s="374"/>
      <c r="N26" s="373"/>
      <c r="O26" s="374"/>
      <c r="P26" s="373"/>
      <c r="Q26" s="372"/>
      <c r="R26" s="371"/>
      <c r="U26" s="421" t="str">
        <f>E$30&amp;" "&amp;D$30</f>
        <v> </v>
      </c>
    </row>
    <row r="27" spans="1:21" s="370" customFormat="1" ht="9" customHeight="1">
      <c r="A27" s="386"/>
      <c r="B27" s="386"/>
      <c r="C27" s="380"/>
      <c r="D27" s="393"/>
      <c r="E27" s="423"/>
      <c r="F27" s="422"/>
      <c r="G27" s="390"/>
      <c r="H27" s="383"/>
      <c r="I27" s="376"/>
      <c r="J27" s="375"/>
      <c r="K27" s="376"/>
      <c r="L27" s="375"/>
      <c r="M27" s="374"/>
      <c r="N27" s="373"/>
      <c r="O27" s="381"/>
      <c r="P27" s="373"/>
      <c r="Q27" s="372"/>
      <c r="R27" s="371"/>
      <c r="U27" s="421" t="str">
        <f>E$32&amp;" "&amp;D$32</f>
        <v> </v>
      </c>
    </row>
    <row r="28" spans="1:21" s="370" customFormat="1" ht="9" customHeight="1">
      <c r="A28" s="386"/>
      <c r="B28" s="381"/>
      <c r="C28" s="380"/>
      <c r="D28" s="393"/>
      <c r="E28" s="422"/>
      <c r="F28" s="422"/>
      <c r="G28" s="378"/>
      <c r="H28" s="377"/>
      <c r="I28" s="402"/>
      <c r="J28" s="401"/>
      <c r="K28" s="376"/>
      <c r="L28" s="375"/>
      <c r="M28" s="374"/>
      <c r="N28" s="373"/>
      <c r="O28" s="381"/>
      <c r="P28" s="373"/>
      <c r="Q28" s="372"/>
      <c r="R28" s="371"/>
      <c r="U28" s="421" t="e">
        <f>#REF!&amp;" "&amp;#REF!</f>
        <v>#REF!</v>
      </c>
    </row>
    <row r="29" spans="1:21" s="370" customFormat="1" ht="9" customHeight="1" thickBot="1">
      <c r="A29" s="420"/>
      <c r="B29" s="420"/>
      <c r="C29" s="420"/>
      <c r="D29" s="419"/>
      <c r="E29" s="418"/>
      <c r="F29" s="417"/>
      <c r="G29" s="416"/>
      <c r="H29" s="415"/>
      <c r="I29" s="414"/>
      <c r="J29" s="413"/>
      <c r="K29" s="414"/>
      <c r="L29" s="413"/>
      <c r="M29" s="412"/>
      <c r="N29" s="411"/>
      <c r="O29" s="410"/>
      <c r="P29" s="409"/>
      <c r="Q29" s="372"/>
      <c r="R29" s="371"/>
      <c r="U29" s="408"/>
    </row>
    <row r="30" spans="1:18" s="370" customFormat="1" ht="9" customHeight="1">
      <c r="A30" s="382"/>
      <c r="B30" s="381"/>
      <c r="C30" s="380"/>
      <c r="D30" s="407"/>
      <c r="E30" s="379"/>
      <c r="F30" s="371"/>
      <c r="G30" s="378"/>
      <c r="H30" s="377"/>
      <c r="I30" s="359"/>
      <c r="J30" s="359"/>
      <c r="K30" s="359"/>
      <c r="L30" s="359"/>
      <c r="M30" s="359"/>
      <c r="N30" s="359"/>
      <c r="O30" s="359"/>
      <c r="P30" s="373"/>
      <c r="Q30" s="372"/>
      <c r="R30" s="371"/>
    </row>
    <row r="31" spans="1:18" s="370" customFormat="1" ht="12" customHeight="1">
      <c r="A31" s="386"/>
      <c r="B31" s="386"/>
      <c r="C31" s="380"/>
      <c r="D31" s="392"/>
      <c r="E31" s="404"/>
      <c r="F31" s="385"/>
      <c r="G31" s="390"/>
      <c r="H31" s="383"/>
      <c r="I31" s="359"/>
      <c r="J31" s="359"/>
      <c r="K31" s="359"/>
      <c r="L31" s="359"/>
      <c r="M31" s="359"/>
      <c r="N31" s="359"/>
      <c r="O31" s="359"/>
      <c r="P31" s="373"/>
      <c r="Q31" s="372"/>
      <c r="R31" s="371"/>
    </row>
    <row r="32" spans="1:18" s="370" customFormat="1" ht="9" customHeight="1">
      <c r="A32" s="386"/>
      <c r="B32" s="381"/>
      <c r="C32" s="380"/>
      <c r="D32" s="379"/>
      <c r="E32" s="379"/>
      <c r="F32" s="371"/>
      <c r="G32" s="378"/>
      <c r="H32" s="377"/>
      <c r="I32" s="359"/>
      <c r="J32" s="359"/>
      <c r="K32" s="359"/>
      <c r="L32" s="359"/>
      <c r="M32" s="359"/>
      <c r="N32" s="359"/>
      <c r="O32" s="359"/>
      <c r="P32" s="373"/>
      <c r="Q32" s="372"/>
      <c r="R32" s="371"/>
    </row>
    <row r="33" spans="1:18" s="370" customFormat="1" ht="15" customHeight="1">
      <c r="A33" s="386"/>
      <c r="B33" s="386"/>
      <c r="C33" s="380"/>
      <c r="D33" s="392"/>
      <c r="E33" s="392"/>
      <c r="F33" s="385"/>
      <c r="G33" s="399"/>
      <c r="H33" s="377"/>
      <c r="I33" s="359"/>
      <c r="J33" s="359"/>
      <c r="K33" s="359"/>
      <c r="L33" s="359"/>
      <c r="M33" s="359"/>
      <c r="N33" s="359"/>
      <c r="O33" s="359"/>
      <c r="P33" s="396"/>
      <c r="Q33" s="372"/>
      <c r="R33" s="371"/>
    </row>
    <row r="34" spans="1:18" s="370" customFormat="1" ht="12" customHeight="1">
      <c r="A34" s="386"/>
      <c r="B34" s="381"/>
      <c r="C34" s="380"/>
      <c r="D34" s="395"/>
      <c r="E34" s="379"/>
      <c r="F34" s="371"/>
      <c r="G34" s="378"/>
      <c r="H34" s="377"/>
      <c r="I34" s="359"/>
      <c r="J34" s="359"/>
      <c r="K34" s="359"/>
      <c r="L34" s="359"/>
      <c r="M34" s="359"/>
      <c r="N34" s="359"/>
      <c r="O34" s="359"/>
      <c r="P34" s="373"/>
      <c r="Q34" s="372"/>
      <c r="R34" s="371"/>
    </row>
    <row r="35" spans="1:18" s="370" customFormat="1" ht="9" customHeight="1">
      <c r="A35" s="386"/>
      <c r="B35" s="386"/>
      <c r="C35" s="380"/>
      <c r="D35" s="392"/>
      <c r="E35" s="391"/>
      <c r="F35" s="385"/>
      <c r="G35" s="390"/>
      <c r="H35" s="383"/>
      <c r="I35" s="359"/>
      <c r="J35" s="359"/>
      <c r="K35" s="359"/>
      <c r="L35" s="359"/>
      <c r="M35" s="359"/>
      <c r="N35" s="359"/>
      <c r="O35" s="359"/>
      <c r="P35" s="373"/>
      <c r="Q35" s="372"/>
      <c r="R35" s="371"/>
    </row>
    <row r="36" spans="1:18" s="370" customFormat="1" ht="9" customHeight="1">
      <c r="A36" s="382"/>
      <c r="B36" s="381"/>
      <c r="C36" s="380"/>
      <c r="D36" s="379"/>
      <c r="E36" s="379"/>
      <c r="F36" s="371"/>
      <c r="G36" s="378"/>
      <c r="H36" s="387"/>
      <c r="I36" s="376"/>
      <c r="J36" s="375"/>
      <c r="K36" s="376"/>
      <c r="L36" s="375"/>
      <c r="M36" s="374"/>
      <c r="N36" s="373"/>
      <c r="O36" s="381"/>
      <c r="P36" s="373"/>
      <c r="Q36" s="372"/>
      <c r="R36" s="371"/>
    </row>
    <row r="37" spans="1:18" s="370" customFormat="1" ht="9" customHeight="1">
      <c r="A37" s="386"/>
      <c r="B37" s="386"/>
      <c r="C37" s="386"/>
      <c r="D37" s="379"/>
      <c r="E37" s="379"/>
      <c r="F37" s="385"/>
      <c r="G37" s="378"/>
      <c r="H37" s="377"/>
      <c r="I37" s="376"/>
      <c r="J37" s="375"/>
      <c r="K37" s="376"/>
      <c r="L37" s="375"/>
      <c r="M37" s="384"/>
      <c r="N37" s="383"/>
      <c r="O37" s="376"/>
      <c r="P37" s="373"/>
      <c r="Q37" s="372"/>
      <c r="R37" s="371"/>
    </row>
    <row r="38" spans="1:18" s="370" customFormat="1" ht="9" customHeight="1">
      <c r="A38" s="382"/>
      <c r="B38" s="381"/>
      <c r="C38" s="380"/>
      <c r="D38" s="379"/>
      <c r="E38" s="379"/>
      <c r="F38" s="371"/>
      <c r="G38" s="378"/>
      <c r="H38" s="377"/>
      <c r="I38" s="376"/>
      <c r="J38" s="375"/>
      <c r="K38" s="376"/>
      <c r="L38" s="375"/>
      <c r="M38" s="374"/>
      <c r="N38" s="373"/>
      <c r="O38" s="374"/>
      <c r="P38" s="373"/>
      <c r="Q38" s="372"/>
      <c r="R38" s="371"/>
    </row>
    <row r="39" spans="3:13" ht="15.75">
      <c r="C39" s="369"/>
      <c r="D39" s="364" t="s">
        <v>7</v>
      </c>
      <c r="E39" s="364"/>
      <c r="F39" s="364"/>
      <c r="G39" s="364"/>
      <c r="H39" s="364"/>
      <c r="I39" s="596" t="s">
        <v>182</v>
      </c>
      <c r="J39" s="596"/>
      <c r="K39" s="596"/>
      <c r="L39" s="364"/>
      <c r="M39" s="364"/>
    </row>
    <row r="40" spans="1:21" s="360" customFormat="1" ht="15.75" hidden="1">
      <c r="A40" s="359"/>
      <c r="B40" s="359"/>
      <c r="C40" s="369"/>
      <c r="D40" s="367"/>
      <c r="E40" s="367"/>
      <c r="F40" s="367"/>
      <c r="G40" s="368"/>
      <c r="H40" s="367"/>
      <c r="I40" s="367"/>
      <c r="J40" s="367"/>
      <c r="K40" s="367"/>
      <c r="L40" s="364"/>
      <c r="M40" s="364"/>
      <c r="N40" s="361"/>
      <c r="O40" s="359"/>
      <c r="Q40" s="359"/>
      <c r="R40" s="359"/>
      <c r="S40" s="359"/>
      <c r="T40" s="359"/>
      <c r="U40" s="359"/>
    </row>
    <row r="41" spans="1:21" s="360" customFormat="1" ht="15.75" hidden="1">
      <c r="A41" s="359"/>
      <c r="B41" s="359"/>
      <c r="C41" s="369"/>
      <c r="D41" s="367"/>
      <c r="E41" s="367"/>
      <c r="F41" s="367"/>
      <c r="G41" s="368"/>
      <c r="H41" s="367"/>
      <c r="I41" s="364"/>
      <c r="J41" s="367"/>
      <c r="K41" s="367"/>
      <c r="L41" s="364"/>
      <c r="M41" s="364"/>
      <c r="N41" s="361"/>
      <c r="O41" s="359"/>
      <c r="Q41" s="359"/>
      <c r="R41" s="359"/>
      <c r="S41" s="359"/>
      <c r="T41" s="359"/>
      <c r="U41" s="359"/>
    </row>
    <row r="42" spans="1:21" s="360" customFormat="1" ht="15" hidden="1">
      <c r="A42" s="359"/>
      <c r="B42" s="359"/>
      <c r="C42" s="366"/>
      <c r="D42" s="364"/>
      <c r="E42" s="364"/>
      <c r="F42" s="364"/>
      <c r="G42" s="365"/>
      <c r="H42" s="364"/>
      <c r="I42" s="364"/>
      <c r="J42" s="364"/>
      <c r="K42" s="364"/>
      <c r="L42" s="364"/>
      <c r="M42" s="364"/>
      <c r="N42" s="361"/>
      <c r="O42" s="359"/>
      <c r="Q42" s="359"/>
      <c r="R42" s="359"/>
      <c r="S42" s="359"/>
      <c r="T42" s="359"/>
      <c r="U42" s="359"/>
    </row>
    <row r="43" spans="1:21" s="360" customFormat="1" ht="15">
      <c r="A43" s="359"/>
      <c r="B43" s="359"/>
      <c r="C43" s="366"/>
      <c r="D43" s="364"/>
      <c r="E43" s="364"/>
      <c r="F43" s="364"/>
      <c r="G43" s="365"/>
      <c r="H43" s="364"/>
      <c r="I43" s="364"/>
      <c r="J43" s="364"/>
      <c r="K43" s="364"/>
      <c r="L43" s="364"/>
      <c r="M43" s="364"/>
      <c r="N43" s="361"/>
      <c r="O43" s="359"/>
      <c r="Q43" s="359"/>
      <c r="R43" s="359"/>
      <c r="S43" s="359"/>
      <c r="T43" s="359"/>
      <c r="U43" s="359"/>
    </row>
  </sheetData>
  <sheetProtection/>
  <mergeCells count="12">
    <mergeCell ref="D16:F16"/>
    <mergeCell ref="D18:F18"/>
    <mergeCell ref="D20:F20"/>
    <mergeCell ref="D22:F22"/>
    <mergeCell ref="D24:F24"/>
    <mergeCell ref="I39:K39"/>
    <mergeCell ref="A7:B7"/>
    <mergeCell ref="M7:N7"/>
    <mergeCell ref="D8:F8"/>
    <mergeCell ref="D10:F10"/>
    <mergeCell ref="D12:F12"/>
    <mergeCell ref="D14:F14"/>
  </mergeCells>
  <conditionalFormatting sqref="M17 O25 O37 I15 I19 I27 I31 I35 K33">
    <cfRule type="expression" priority="18" dxfId="321" stopIfTrue="1">
      <formula>H15="as"</formula>
    </cfRule>
    <cfRule type="expression" priority="19" dxfId="321" stopIfTrue="1">
      <formula>H15="bs"</formula>
    </cfRule>
  </conditionalFormatting>
  <conditionalFormatting sqref="O29">
    <cfRule type="expression" priority="16" dxfId="321" stopIfTrue="1">
      <formula>N30="as"</formula>
    </cfRule>
    <cfRule type="expression" priority="17" dxfId="321" stopIfTrue="1">
      <formula>N30="bs"</formula>
    </cfRule>
  </conditionalFormatting>
  <conditionalFormatting sqref="I13 I33 G27 G31 G35 K17 M25 M30 M37 I21 G15 G19 G23">
    <cfRule type="expression" priority="10" dxfId="322" stopIfTrue="1">
      <formula>AND($K$1="CU",G13="Umpire")</formula>
    </cfRule>
    <cfRule type="expression" priority="11" dxfId="323" stopIfTrue="1">
      <formula>AND($K$1="CU",G13&lt;&gt;"Umpire",H13&lt;&gt;"")</formula>
    </cfRule>
    <cfRule type="expression" priority="12" dxfId="324" stopIfTrue="1">
      <formula>AND($K$1="CU",G13&lt;&gt;"Umpire")</formula>
    </cfRule>
  </conditionalFormatting>
  <conditionalFormatting sqref="E34 E36 G38 E38 G26 E26 G28 E28 G30 E30 G32 E32 G34 G36">
    <cfRule type="expression" priority="22" dxfId="321" stopIfTrue="1">
      <formula>AND($C26&lt;9,$B26&gt;0)</formula>
    </cfRule>
  </conditionalFormatting>
  <conditionalFormatting sqref="D26 D28 D30 D32 D34 D36 D38">
    <cfRule type="cellIs" priority="20" dxfId="325" operator="equal" stopIfTrue="1">
      <formula>"Bye"</formula>
    </cfRule>
    <cfRule type="expression" priority="21" dxfId="321" stopIfTrue="1">
      <formula>AND($C26&lt;9,$B26&gt;0)</formula>
    </cfRule>
  </conditionalFormatting>
  <conditionalFormatting sqref="C38 C26 C28 C30 C32 C34 C36">
    <cfRule type="expression" priority="13" dxfId="326" stopIfTrue="1">
      <formula>AND($C26&gt;0,$C26&lt;9,$B26&gt;0)</formula>
    </cfRule>
    <cfRule type="expression" priority="14" dxfId="327" stopIfTrue="1">
      <formula>$C26&gt;0</formula>
    </cfRule>
    <cfRule type="expression" priority="15" dxfId="328" stopIfTrue="1">
      <formula>$D26="Bye"</formula>
    </cfRule>
  </conditionalFormatting>
  <conditionalFormatting sqref="D12 D18 D10 D20 D22 D14 D16 D24">
    <cfRule type="cellIs" priority="23" dxfId="325" operator="equal" stopIfTrue="1">
      <formula>"Bye"</formula>
    </cfRule>
    <cfRule type="expression" priority="24" dxfId="321" stopIfTrue="1">
      <formula>AND(#REF!&lt;9,$B10&gt;0)</formula>
    </cfRule>
  </conditionalFormatting>
  <conditionalFormatting sqref="H35 J33 N37 H31 J13 L17 N25 J21:K21 H27 H11 H15 H19 H23">
    <cfRule type="expression" priority="9" dxfId="329" stopIfTrue="1">
      <formula>$K$1="CU"</formula>
    </cfRule>
  </conditionalFormatting>
  <conditionalFormatting sqref="I11">
    <cfRule type="cellIs" priority="7" dxfId="325" operator="equal" stopIfTrue="1">
      <formula>"Bye"</formula>
    </cfRule>
    <cfRule type="expression" priority="8" dxfId="321" stopIfTrue="1">
      <formula>AND(#REF!&lt;9,$B11&gt;0)</formula>
    </cfRule>
  </conditionalFormatting>
  <conditionalFormatting sqref="I23">
    <cfRule type="cellIs" priority="5" dxfId="325" operator="equal" stopIfTrue="1">
      <formula>"Bye"</formula>
    </cfRule>
    <cfRule type="expression" priority="6" dxfId="321" stopIfTrue="1">
      <formula>AND(#REF!&lt;9,$B23&gt;0)</formula>
    </cfRule>
  </conditionalFormatting>
  <conditionalFormatting sqref="K13">
    <cfRule type="cellIs" priority="3" dxfId="325" operator="equal" stopIfTrue="1">
      <formula>"Bye"</formula>
    </cfRule>
    <cfRule type="expression" priority="4" dxfId="321" stopIfTrue="1">
      <formula>AND(#REF!&lt;9,$B13&gt;0)</formula>
    </cfRule>
  </conditionalFormatting>
  <conditionalFormatting sqref="M16">
    <cfRule type="cellIs" priority="1" dxfId="325" operator="equal" stopIfTrue="1">
      <formula>"Bye"</formula>
    </cfRule>
    <cfRule type="expression" priority="2" dxfId="321" stopIfTrue="1">
      <formula>AND(#REF!&lt;9,$B16&gt;0)</formula>
    </cfRule>
  </conditionalFormatting>
  <dataValidations count="1">
    <dataValidation type="list" allowBlank="1" showInputMessage="1" sqref="I33 I13 K17 I21 M25 G27 G15 G23 G19 M37 M30 G31 G35">
      <formula1>$S$10:$S$21</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5">
    <pageSetUpPr fitToPage="1"/>
  </sheetPr>
  <dimension ref="A1:U80"/>
  <sheetViews>
    <sheetView showGridLines="0" showZeros="0" zoomScale="80" zoomScaleNormal="80" zoomScalePageLayoutView="0" workbookViewId="0" topLeftCell="A10">
      <selection activeCell="K48" sqref="K48"/>
    </sheetView>
  </sheetViews>
  <sheetFormatPr defaultColWidth="8.875" defaultRowHeight="12.75"/>
  <cols>
    <col min="1" max="1" width="3.00390625" style="84" customWidth="1"/>
    <col min="2" max="2" width="4.75390625" style="84" customWidth="1"/>
    <col min="3" max="3" width="3.75390625" style="85" customWidth="1"/>
    <col min="4" max="4" width="15.00390625" style="86" customWidth="1"/>
    <col min="5" max="5" width="5.00390625" style="84" customWidth="1"/>
    <col min="6" max="6" width="17.875" style="84" customWidth="1"/>
    <col min="7" max="7" width="10.125" style="85" customWidth="1"/>
    <col min="8" max="8" width="8.625" style="182" customWidth="1"/>
    <col min="9" max="9" width="5.875" style="84" customWidth="1"/>
    <col min="10" max="10" width="6.00390625" style="87" customWidth="1"/>
    <col min="11" max="11" width="11.75390625" style="84" customWidth="1"/>
    <col min="12" max="12" width="1.00390625" style="94" customWidth="1"/>
    <col min="13" max="13" width="10.75390625" style="84" customWidth="1"/>
    <col min="14" max="14" width="1.75390625" style="87" customWidth="1"/>
    <col min="15" max="15" width="10.75390625" style="84" customWidth="1"/>
    <col min="16" max="16" width="3.00390625" style="94" customWidth="1"/>
    <col min="17" max="17" width="0" style="84" hidden="1" customWidth="1"/>
    <col min="18" max="18" width="2.25390625" style="84" customWidth="1"/>
    <col min="19" max="19" width="9.625" style="84" hidden="1" customWidth="1"/>
    <col min="20" max="20" width="8.625" style="84" hidden="1" customWidth="1"/>
    <col min="21" max="21" width="10.00390625" style="84" hidden="1" customWidth="1"/>
    <col min="22" max="16384" width="8.875" style="84" customWidth="1"/>
  </cols>
  <sheetData>
    <row r="1" spans="1:20" s="10" customFormat="1" ht="30.75" customHeight="1">
      <c r="A1" s="163" t="s">
        <v>304</v>
      </c>
      <c r="B1" s="1"/>
      <c r="C1" s="2"/>
      <c r="D1" s="3"/>
      <c r="E1" s="3"/>
      <c r="F1" s="4"/>
      <c r="G1" s="11"/>
      <c r="H1" s="176"/>
      <c r="I1" s="4"/>
      <c r="J1" s="4"/>
      <c r="K1" s="5"/>
      <c r="L1" s="5"/>
      <c r="M1" s="5"/>
      <c r="N1" s="6"/>
      <c r="O1" s="7"/>
      <c r="P1" s="8"/>
      <c r="Q1" s="8"/>
      <c r="R1" s="8"/>
      <c r="S1" s="8"/>
      <c r="T1" s="9"/>
    </row>
    <row r="2" spans="1:20" s="10" customFormat="1" ht="30.75" customHeight="1">
      <c r="A2" s="163" t="s">
        <v>305</v>
      </c>
      <c r="B2" s="1"/>
      <c r="C2" s="2"/>
      <c r="D2" s="3"/>
      <c r="E2" s="3"/>
      <c r="F2" s="586"/>
      <c r="G2" s="11"/>
      <c r="H2" s="176"/>
      <c r="I2" s="4"/>
      <c r="J2" s="4"/>
      <c r="K2" s="5"/>
      <c r="L2" s="5"/>
      <c r="M2" s="5"/>
      <c r="N2" s="6"/>
      <c r="O2" s="7"/>
      <c r="P2" s="8"/>
      <c r="Q2" s="8"/>
      <c r="R2" s="8"/>
      <c r="S2" s="8"/>
      <c r="T2" s="9"/>
    </row>
    <row r="3" spans="1:20" s="10" customFormat="1" ht="31.5" customHeight="1">
      <c r="A3" s="354" t="s">
        <v>183</v>
      </c>
      <c r="B3" s="1"/>
      <c r="C3" s="2"/>
      <c r="D3" s="3"/>
      <c r="E3" s="3"/>
      <c r="F3" s="11"/>
      <c r="G3" s="11"/>
      <c r="H3" s="176"/>
      <c r="I3" s="11"/>
      <c r="J3" s="11"/>
      <c r="K3" s="12"/>
      <c r="L3" s="12"/>
      <c r="M3" s="12"/>
      <c r="N3" s="6"/>
      <c r="O3" s="7"/>
      <c r="P3" s="8"/>
      <c r="Q3" s="8"/>
      <c r="R3" s="8"/>
      <c r="S3" s="8"/>
      <c r="T3" s="9"/>
    </row>
    <row r="4" spans="1:20" s="10" customFormat="1" ht="22.5" customHeight="1">
      <c r="A4" s="13" t="s">
        <v>9</v>
      </c>
      <c r="B4" s="14"/>
      <c r="C4" s="15"/>
      <c r="D4" s="16"/>
      <c r="E4" s="16"/>
      <c r="F4" s="12"/>
      <c r="G4" s="12"/>
      <c r="H4" s="177"/>
      <c r="I4" s="17" t="s">
        <v>146</v>
      </c>
      <c r="J4" s="17"/>
      <c r="K4" s="17"/>
      <c r="L4" s="17"/>
      <c r="M4" s="5"/>
      <c r="N4" s="6"/>
      <c r="O4" s="7"/>
      <c r="P4" s="8"/>
      <c r="Q4" s="8"/>
      <c r="R4" s="8"/>
      <c r="S4" s="8"/>
      <c r="T4" s="9"/>
    </row>
    <row r="5" spans="1:20" s="10" customFormat="1" ht="15.75" customHeight="1">
      <c r="A5" s="13"/>
      <c r="B5" s="14"/>
      <c r="C5" s="15"/>
      <c r="D5" s="16"/>
      <c r="E5" s="16"/>
      <c r="F5" s="12"/>
      <c r="G5" s="12"/>
      <c r="H5" s="178"/>
      <c r="I5" s="18"/>
      <c r="J5" s="18"/>
      <c r="K5" s="18"/>
      <c r="L5" s="18"/>
      <c r="M5" s="12"/>
      <c r="N5" s="6"/>
      <c r="O5" s="7"/>
      <c r="P5" s="8"/>
      <c r="Q5" s="8"/>
      <c r="R5" s="8"/>
      <c r="S5" s="9"/>
      <c r="T5" s="9"/>
    </row>
    <row r="6" spans="1:16" s="26" customFormat="1" ht="11.25" customHeight="1">
      <c r="A6" s="19"/>
      <c r="B6" s="19"/>
      <c r="C6" s="20"/>
      <c r="D6" s="21"/>
      <c r="E6" s="19" t="s">
        <v>22</v>
      </c>
      <c r="F6" s="19"/>
      <c r="G6" s="20"/>
      <c r="H6" s="179"/>
      <c r="I6" s="23"/>
      <c r="J6" s="19"/>
      <c r="K6" s="24"/>
      <c r="L6" s="22"/>
      <c r="M6" s="19"/>
      <c r="N6" s="22"/>
      <c r="O6" s="19"/>
      <c r="P6" s="25" t="s">
        <v>0</v>
      </c>
    </row>
    <row r="7" spans="1:16" s="36" customFormat="1" ht="11.25" customHeight="1" thickBot="1">
      <c r="A7" s="591"/>
      <c r="B7" s="591"/>
      <c r="C7" s="28"/>
      <c r="D7" s="29"/>
      <c r="E7" s="30" t="s">
        <v>186</v>
      </c>
      <c r="F7" s="31"/>
      <c r="G7" s="165"/>
      <c r="H7" s="180"/>
      <c r="I7" s="33"/>
      <c r="J7" s="32"/>
      <c r="K7" s="34"/>
      <c r="L7" s="35"/>
      <c r="M7" s="30"/>
      <c r="N7" s="32"/>
      <c r="O7" s="588" t="s">
        <v>182</v>
      </c>
      <c r="P7" s="588"/>
    </row>
    <row r="8" spans="1:16" s="26" customFormat="1" ht="9.75">
      <c r="A8" s="37"/>
      <c r="B8" s="309" t="s">
        <v>1</v>
      </c>
      <c r="C8" s="226" t="s">
        <v>2</v>
      </c>
      <c r="D8" s="592" t="s">
        <v>98</v>
      </c>
      <c r="E8" s="592"/>
      <c r="F8" s="592"/>
      <c r="G8" s="294" t="s">
        <v>99</v>
      </c>
      <c r="H8" s="175" t="s">
        <v>14</v>
      </c>
      <c r="I8" s="39" t="s">
        <v>10</v>
      </c>
      <c r="J8" s="40"/>
      <c r="K8" s="39" t="s">
        <v>8</v>
      </c>
      <c r="L8" s="40"/>
      <c r="M8" s="39" t="s">
        <v>3</v>
      </c>
      <c r="N8" s="40"/>
      <c r="O8" s="39" t="s">
        <v>4</v>
      </c>
      <c r="P8" s="41"/>
    </row>
    <row r="9" spans="1:16" s="26" customFormat="1" ht="3.75" customHeight="1" thickBot="1">
      <c r="A9" s="42"/>
      <c r="B9" s="43"/>
      <c r="C9" s="43"/>
      <c r="D9" s="44"/>
      <c r="E9" s="44"/>
      <c r="F9" s="45"/>
      <c r="G9" s="47"/>
      <c r="H9" s="181"/>
      <c r="I9" s="47"/>
      <c r="J9" s="46"/>
      <c r="K9" s="47"/>
      <c r="L9" s="46"/>
      <c r="M9" s="47"/>
      <c r="N9" s="46"/>
      <c r="O9" s="47"/>
      <c r="P9" s="48"/>
    </row>
    <row r="10" spans="1:21" s="57" customFormat="1" ht="9" customHeight="1">
      <c r="A10" s="49">
        <v>1</v>
      </c>
      <c r="B10" s="50"/>
      <c r="C10" s="51">
        <v>1</v>
      </c>
      <c r="D10" s="590" t="s">
        <v>195</v>
      </c>
      <c r="E10" s="590"/>
      <c r="F10" s="590"/>
      <c r="G10" s="322"/>
      <c r="H10" s="297"/>
      <c r="I10" s="105"/>
      <c r="J10" s="105"/>
      <c r="K10" s="105"/>
      <c r="L10" s="105"/>
      <c r="M10" s="202"/>
      <c r="N10" s="224"/>
      <c r="O10" s="202"/>
      <c r="P10" s="55"/>
      <c r="Q10" s="56"/>
      <c r="S10" s="58" t="str">
        <f>'[1]Officials'!P24</f>
        <v>Umpire</v>
      </c>
      <c r="U10" s="59" t="str">
        <f>E$10&amp;" "&amp;D$10</f>
        <v> Романовская Ксения </v>
      </c>
    </row>
    <row r="11" spans="1:21" s="57" customFormat="1" ht="9" customHeight="1">
      <c r="A11" s="60"/>
      <c r="B11" s="61"/>
      <c r="C11" s="62"/>
      <c r="D11" s="104"/>
      <c r="E11" s="105"/>
      <c r="F11" s="106"/>
      <c r="G11" s="302"/>
      <c r="H11" s="188"/>
      <c r="I11" s="590" t="s">
        <v>201</v>
      </c>
      <c r="J11" s="590"/>
      <c r="K11" s="600"/>
      <c r="L11" s="192"/>
      <c r="M11" s="225"/>
      <c r="N11" s="252"/>
      <c r="O11" s="225"/>
      <c r="P11" s="55"/>
      <c r="Q11" s="56"/>
      <c r="S11" s="64" t="str">
        <f>'[1]Officials'!P25</f>
        <v> </v>
      </c>
      <c r="U11" s="65" t="str">
        <f>E$12&amp;" "&amp;D$12</f>
        <v> Х</v>
      </c>
    </row>
    <row r="12" spans="1:21" s="57" customFormat="1" ht="9" customHeight="1">
      <c r="A12" s="60">
        <v>2</v>
      </c>
      <c r="B12" s="52"/>
      <c r="C12" s="66"/>
      <c r="D12" s="590" t="s">
        <v>120</v>
      </c>
      <c r="E12" s="590"/>
      <c r="F12" s="590"/>
      <c r="G12" s="303"/>
      <c r="H12" s="310"/>
      <c r="I12" s="192"/>
      <c r="J12" s="203"/>
      <c r="K12" s="356"/>
      <c r="L12" s="192"/>
      <c r="M12" s="225"/>
      <c r="N12" s="252"/>
      <c r="O12" s="225"/>
      <c r="P12" s="55"/>
      <c r="Q12" s="56"/>
      <c r="S12" s="64" t="str">
        <f>'[1]Officials'!P26</f>
        <v> </v>
      </c>
      <c r="U12" s="65" t="str">
        <f>E$14&amp;" "&amp;D$14</f>
        <v> Татур Ника</v>
      </c>
    </row>
    <row r="13" spans="1:21" s="57" customFormat="1" ht="9" customHeight="1">
      <c r="A13" s="60"/>
      <c r="B13" s="62"/>
      <c r="C13" s="62"/>
      <c r="D13" s="104"/>
      <c r="E13" s="106"/>
      <c r="F13" s="106"/>
      <c r="G13" s="300"/>
      <c r="H13" s="189"/>
      <c r="I13" s="246"/>
      <c r="J13" s="247"/>
      <c r="K13" s="590" t="s">
        <v>201</v>
      </c>
      <c r="L13" s="590"/>
      <c r="M13" s="600"/>
      <c r="N13" s="252"/>
      <c r="O13" s="225"/>
      <c r="P13" s="55"/>
      <c r="Q13" s="56"/>
      <c r="S13" s="64" t="str">
        <f>'[1]Officials'!P27</f>
        <v> </v>
      </c>
      <c r="U13" s="65" t="str">
        <f>E$16&amp;" "&amp;D$16</f>
        <v> Шолькина Софья</v>
      </c>
    </row>
    <row r="14" spans="1:21" s="57" customFormat="1" ht="9" customHeight="1">
      <c r="A14" s="60">
        <v>3</v>
      </c>
      <c r="B14" s="52"/>
      <c r="C14" s="66"/>
      <c r="D14" s="590" t="s">
        <v>115</v>
      </c>
      <c r="E14" s="590"/>
      <c r="F14" s="590"/>
      <c r="G14" s="322"/>
      <c r="H14" s="297"/>
      <c r="I14" s="192"/>
      <c r="J14" s="193"/>
      <c r="K14" s="192" t="s">
        <v>246</v>
      </c>
      <c r="L14" s="193"/>
      <c r="M14" s="225"/>
      <c r="N14" s="252"/>
      <c r="O14" s="225"/>
      <c r="P14" s="55"/>
      <c r="Q14" s="56"/>
      <c r="S14" s="64" t="str">
        <f>'[1]Officials'!P28</f>
        <v> </v>
      </c>
      <c r="T14" s="69"/>
      <c r="U14" s="65" t="str">
        <f>E$18&amp;" "&amp;D$18</f>
        <v> Седых Мария</v>
      </c>
    </row>
    <row r="15" spans="1:21" s="57" customFormat="1" ht="9" customHeight="1">
      <c r="A15" s="60"/>
      <c r="B15" s="62"/>
      <c r="C15" s="62"/>
      <c r="D15" s="110"/>
      <c r="E15" s="111"/>
      <c r="F15" s="112"/>
      <c r="G15" s="301"/>
      <c r="H15" s="188"/>
      <c r="I15" s="357" t="s">
        <v>226</v>
      </c>
      <c r="J15" s="358"/>
      <c r="K15" s="170"/>
      <c r="L15" s="268"/>
      <c r="M15" s="225"/>
      <c r="N15" s="252"/>
      <c r="O15" s="225"/>
      <c r="P15" s="55"/>
      <c r="Q15" s="56"/>
      <c r="S15" s="64" t="str">
        <f>'[1]Officials'!P29</f>
        <v> </v>
      </c>
      <c r="U15" s="65" t="str">
        <f>E$20&amp;" "&amp;D$20</f>
        <v> Кухаренко Полина</v>
      </c>
    </row>
    <row r="16" spans="1:21" s="57" customFormat="1" ht="9" customHeight="1">
      <c r="A16" s="60">
        <v>4</v>
      </c>
      <c r="B16" s="52"/>
      <c r="C16" s="66"/>
      <c r="D16" s="590" t="s">
        <v>129</v>
      </c>
      <c r="E16" s="590"/>
      <c r="F16" s="590"/>
      <c r="G16" s="303"/>
      <c r="H16" s="310"/>
      <c r="I16" s="192" t="s">
        <v>244</v>
      </c>
      <c r="J16" s="192"/>
      <c r="K16" s="192"/>
      <c r="L16" s="193"/>
      <c r="M16" s="225"/>
      <c r="N16" s="252"/>
      <c r="O16" s="225"/>
      <c r="P16" s="55"/>
      <c r="Q16" s="56"/>
      <c r="S16" s="64" t="str">
        <f>'[1]Officials'!P30</f>
        <v> </v>
      </c>
      <c r="U16" s="65" t="str">
        <f>E$22&amp;" "&amp;D$22</f>
        <v> Х</v>
      </c>
    </row>
    <row r="17" spans="1:21" s="57" customFormat="1" ht="9" customHeight="1">
      <c r="A17" s="60"/>
      <c r="B17" s="62"/>
      <c r="C17" s="62"/>
      <c r="D17" s="104"/>
      <c r="E17" s="106"/>
      <c r="F17" s="106"/>
      <c r="G17" s="300"/>
      <c r="H17" s="189"/>
      <c r="I17" s="192"/>
      <c r="J17" s="192"/>
      <c r="K17" s="246"/>
      <c r="L17" s="247"/>
      <c r="M17" s="590" t="s">
        <v>201</v>
      </c>
      <c r="N17" s="590"/>
      <c r="O17" s="600"/>
      <c r="P17" s="55"/>
      <c r="Q17" s="56"/>
      <c r="S17" s="64" t="str">
        <f>'[1]Officials'!P31</f>
        <v> </v>
      </c>
      <c r="U17" s="65" t="str">
        <f>E$24&amp;" "&amp;D$24</f>
        <v> Лапицкая Влада</v>
      </c>
    </row>
    <row r="18" spans="1:21" s="57" customFormat="1" ht="9" customHeight="1">
      <c r="A18" s="60">
        <v>5</v>
      </c>
      <c r="B18" s="52"/>
      <c r="C18" s="66"/>
      <c r="D18" s="590" t="s">
        <v>142</v>
      </c>
      <c r="E18" s="590"/>
      <c r="F18" s="590"/>
      <c r="G18" s="322"/>
      <c r="H18" s="297"/>
      <c r="I18" s="192"/>
      <c r="J18" s="192"/>
      <c r="K18" s="192"/>
      <c r="L18" s="193"/>
      <c r="M18" s="192" t="s">
        <v>298</v>
      </c>
      <c r="N18" s="270"/>
      <c r="O18" s="210"/>
      <c r="P18" s="70"/>
      <c r="Q18" s="71"/>
      <c r="R18" s="72"/>
      <c r="S18" s="73" t="str">
        <f>'[1]Officials'!P32</f>
        <v> </v>
      </c>
      <c r="U18" s="65" t="str">
        <f>E$26&amp;" "&amp;D$26</f>
        <v> Трошко Алеся</v>
      </c>
    </row>
    <row r="19" spans="1:21" s="57" customFormat="1" ht="9" customHeight="1">
      <c r="A19" s="60"/>
      <c r="B19" s="62"/>
      <c r="C19" s="62"/>
      <c r="D19" s="104"/>
      <c r="E19" s="117"/>
      <c r="F19" s="106"/>
      <c r="G19" s="302"/>
      <c r="H19" s="188"/>
      <c r="I19" s="590" t="s">
        <v>241</v>
      </c>
      <c r="J19" s="590"/>
      <c r="K19" s="600"/>
      <c r="L19" s="193"/>
      <c r="M19" s="225"/>
      <c r="N19" s="270"/>
      <c r="O19" s="210"/>
      <c r="P19" s="70"/>
      <c r="Q19" s="71"/>
      <c r="R19" s="72"/>
      <c r="S19" s="73" t="str">
        <f>'[1]Officials'!P33</f>
        <v> </v>
      </c>
      <c r="U19" s="65" t="str">
        <f>E$28&amp;" "&amp;D$28</f>
        <v> Х</v>
      </c>
    </row>
    <row r="20" spans="1:21" s="57" customFormat="1" ht="9" customHeight="1">
      <c r="A20" s="60">
        <v>6</v>
      </c>
      <c r="B20" s="52"/>
      <c r="C20" s="66"/>
      <c r="D20" s="590" t="s">
        <v>196</v>
      </c>
      <c r="E20" s="590"/>
      <c r="F20" s="590"/>
      <c r="G20" s="303"/>
      <c r="H20" s="310"/>
      <c r="I20" s="192"/>
      <c r="J20" s="193"/>
      <c r="K20" s="356"/>
      <c r="L20" s="193"/>
      <c r="M20" s="225"/>
      <c r="N20" s="270"/>
      <c r="O20" s="210"/>
      <c r="P20" s="70"/>
      <c r="Q20" s="71"/>
      <c r="R20" s="72"/>
      <c r="S20" s="73" t="str">
        <f>'[1]Officials'!P34</f>
        <v> </v>
      </c>
      <c r="U20" s="65" t="str">
        <f>E$30&amp;" "&amp;D$30</f>
        <v> Х</v>
      </c>
    </row>
    <row r="21" spans="1:21" s="57" customFormat="1" ht="9" customHeight="1" thickBot="1">
      <c r="A21" s="60"/>
      <c r="B21" s="62"/>
      <c r="C21" s="62"/>
      <c r="D21" s="104"/>
      <c r="E21" s="106"/>
      <c r="F21" s="106"/>
      <c r="G21" s="300"/>
      <c r="H21" s="189"/>
      <c r="I21" s="252"/>
      <c r="J21" s="247"/>
      <c r="K21" s="357" t="s">
        <v>241</v>
      </c>
      <c r="L21" s="358"/>
      <c r="M21" s="170"/>
      <c r="N21" s="270"/>
      <c r="O21" s="210"/>
      <c r="P21" s="70"/>
      <c r="Q21" s="71"/>
      <c r="R21" s="72"/>
      <c r="S21" s="74" t="str">
        <f>'[1]Officials'!P35</f>
        <v>None</v>
      </c>
      <c r="U21" s="65" t="str">
        <f>E$32&amp;" "&amp;D$32</f>
        <v> Адзериха Полина</v>
      </c>
    </row>
    <row r="22" spans="1:21" s="57" customFormat="1" ht="9" customHeight="1">
      <c r="A22" s="60">
        <v>7</v>
      </c>
      <c r="B22" s="52"/>
      <c r="C22" s="66"/>
      <c r="D22" s="590" t="s">
        <v>120</v>
      </c>
      <c r="E22" s="590"/>
      <c r="F22" s="590"/>
      <c r="G22" s="322"/>
      <c r="H22" s="297"/>
      <c r="I22" s="217"/>
      <c r="J22" s="218"/>
      <c r="K22" s="192" t="s">
        <v>217</v>
      </c>
      <c r="L22" s="217"/>
      <c r="M22" s="219"/>
      <c r="N22" s="271"/>
      <c r="O22" s="272"/>
      <c r="P22" s="70"/>
      <c r="Q22" s="71"/>
      <c r="R22" s="72"/>
      <c r="U22" s="65" t="str">
        <f>E$34&amp;" "&amp;D$34</f>
        <v> Минюшкина Дарья</v>
      </c>
    </row>
    <row r="23" spans="1:21" s="57" customFormat="1" ht="9" customHeight="1">
      <c r="A23" s="60"/>
      <c r="B23" s="62"/>
      <c r="C23" s="62"/>
      <c r="D23" s="213"/>
      <c r="E23" s="220"/>
      <c r="F23" s="215"/>
      <c r="G23" s="315"/>
      <c r="H23" s="216"/>
      <c r="I23" s="273" t="s">
        <v>147</v>
      </c>
      <c r="J23" s="274"/>
      <c r="K23" s="217"/>
      <c r="L23" s="275"/>
      <c r="M23" s="219"/>
      <c r="N23" s="271"/>
      <c r="O23" s="272"/>
      <c r="P23" s="70"/>
      <c r="Q23" s="71"/>
      <c r="R23" s="72"/>
      <c r="U23" s="65" t="str">
        <f>E$36&amp;" "&amp;D$36</f>
        <v> Х</v>
      </c>
    </row>
    <row r="24" spans="1:21" s="57" customFormat="1" ht="9" customHeight="1">
      <c r="A24" s="49">
        <v>8</v>
      </c>
      <c r="B24" s="52"/>
      <c r="C24" s="51" t="s">
        <v>19</v>
      </c>
      <c r="D24" s="590" t="s">
        <v>116</v>
      </c>
      <c r="E24" s="590"/>
      <c r="F24" s="590"/>
      <c r="G24" s="303"/>
      <c r="H24" s="310"/>
      <c r="I24" s="217"/>
      <c r="J24" s="217"/>
      <c r="K24" s="217"/>
      <c r="L24" s="217"/>
      <c r="M24" s="219"/>
      <c r="N24" s="271"/>
      <c r="O24" s="272"/>
      <c r="P24" s="70"/>
      <c r="Q24" s="71"/>
      <c r="R24" s="72"/>
      <c r="U24" s="65" t="str">
        <f>E$38&amp;" "&amp;D$38</f>
        <v> Х</v>
      </c>
    </row>
    <row r="25" spans="1:21" s="57" customFormat="1" ht="9" customHeight="1">
      <c r="A25" s="60"/>
      <c r="B25" s="62"/>
      <c r="C25" s="62"/>
      <c r="D25" s="213"/>
      <c r="E25" s="215"/>
      <c r="F25" s="215"/>
      <c r="G25" s="316"/>
      <c r="H25" s="311"/>
      <c r="I25" s="217"/>
      <c r="J25" s="217"/>
      <c r="K25" s="217"/>
      <c r="L25" s="217"/>
      <c r="M25" s="276"/>
      <c r="N25" s="277"/>
      <c r="O25" s="605" t="s">
        <v>201</v>
      </c>
      <c r="P25" s="600"/>
      <c r="Q25" s="600"/>
      <c r="R25" s="72"/>
      <c r="U25" s="65" t="str">
        <f>E$40&amp;" "&amp;D$40</f>
        <v> Сельвесюк Елизавета</v>
      </c>
    </row>
    <row r="26" spans="1:21" s="57" customFormat="1" ht="9" customHeight="1">
      <c r="A26" s="49">
        <v>9</v>
      </c>
      <c r="B26" s="52"/>
      <c r="C26" s="51" t="s">
        <v>20</v>
      </c>
      <c r="D26" s="590" t="s">
        <v>138</v>
      </c>
      <c r="E26" s="590"/>
      <c r="F26" s="590"/>
      <c r="G26" s="322"/>
      <c r="H26" s="297"/>
      <c r="I26" s="217"/>
      <c r="J26" s="217"/>
      <c r="K26" s="217"/>
      <c r="L26" s="217"/>
      <c r="M26" s="219"/>
      <c r="N26" s="271"/>
      <c r="O26" s="272" t="s">
        <v>307</v>
      </c>
      <c r="P26" s="77"/>
      <c r="Q26" s="71"/>
      <c r="R26" s="72"/>
      <c r="U26" s="65" t="str">
        <f>E$42&amp;" "&amp;D$42</f>
        <v> Бурш Алина</v>
      </c>
    </row>
    <row r="27" spans="1:21" s="57" customFormat="1" ht="9" customHeight="1">
      <c r="A27" s="60"/>
      <c r="B27" s="62"/>
      <c r="C27" s="62"/>
      <c r="D27" s="213"/>
      <c r="E27" s="214"/>
      <c r="F27" s="215"/>
      <c r="G27" s="315"/>
      <c r="H27" s="216"/>
      <c r="I27" s="273" t="s">
        <v>155</v>
      </c>
      <c r="J27" s="273"/>
      <c r="K27" s="217"/>
      <c r="L27" s="217"/>
      <c r="M27" s="219"/>
      <c r="N27" s="271"/>
      <c r="O27" s="272"/>
      <c r="P27" s="77"/>
      <c r="Q27" s="71"/>
      <c r="R27" s="72"/>
      <c r="U27" s="65" t="str">
        <f>E$44&amp;" "&amp;D$44</f>
        <v> Х</v>
      </c>
    </row>
    <row r="28" spans="1:21" s="57" customFormat="1" ht="9" customHeight="1">
      <c r="A28" s="60">
        <v>10</v>
      </c>
      <c r="B28" s="52"/>
      <c r="C28" s="66"/>
      <c r="D28" s="590" t="s">
        <v>120</v>
      </c>
      <c r="E28" s="590"/>
      <c r="F28" s="590"/>
      <c r="G28" s="303"/>
      <c r="H28" s="310"/>
      <c r="I28" s="217"/>
      <c r="J28" s="218"/>
      <c r="K28" s="217"/>
      <c r="L28" s="217"/>
      <c r="M28" s="219"/>
      <c r="N28" s="271"/>
      <c r="O28" s="272"/>
      <c r="P28" s="77"/>
      <c r="Q28" s="71"/>
      <c r="R28" s="72"/>
      <c r="U28" s="65" t="str">
        <f>E$46&amp;" "&amp;D$46</f>
        <v> Х</v>
      </c>
    </row>
    <row r="29" spans="1:21" s="57" customFormat="1" ht="9" customHeight="1">
      <c r="A29" s="60"/>
      <c r="B29" s="62"/>
      <c r="C29" s="62"/>
      <c r="D29" s="213"/>
      <c r="E29" s="215"/>
      <c r="F29" s="215"/>
      <c r="G29" s="316"/>
      <c r="H29" s="311"/>
      <c r="I29" s="276"/>
      <c r="J29" s="279"/>
      <c r="K29" s="273" t="s">
        <v>155</v>
      </c>
      <c r="L29" s="273"/>
      <c r="M29" s="219"/>
      <c r="N29" s="271"/>
      <c r="O29" s="272"/>
      <c r="P29" s="77"/>
      <c r="Q29" s="71"/>
      <c r="R29" s="72"/>
      <c r="U29" s="65" t="str">
        <f>E$48&amp;" "&amp;D$48</f>
        <v> Клепикова Ирина</v>
      </c>
    </row>
    <row r="30" spans="1:21" s="57" customFormat="1" ht="9" customHeight="1">
      <c r="A30" s="60">
        <v>11</v>
      </c>
      <c r="B30" s="52"/>
      <c r="C30" s="66"/>
      <c r="D30" s="590" t="s">
        <v>120</v>
      </c>
      <c r="E30" s="590"/>
      <c r="F30" s="590"/>
      <c r="G30" s="322"/>
      <c r="H30" s="297"/>
      <c r="I30" s="217"/>
      <c r="J30" s="218"/>
      <c r="K30" s="192" t="s">
        <v>247</v>
      </c>
      <c r="L30" s="218"/>
      <c r="M30" s="219"/>
      <c r="N30" s="271"/>
      <c r="O30" s="272"/>
      <c r="P30" s="77"/>
      <c r="Q30" s="71"/>
      <c r="R30" s="72"/>
      <c r="U30" s="65" t="str">
        <f>E$50&amp;" "&amp;D$50</f>
        <v> Силицкая Влада</v>
      </c>
    </row>
    <row r="31" spans="1:21" s="57" customFormat="1" ht="9" customHeight="1">
      <c r="A31" s="60"/>
      <c r="B31" s="62"/>
      <c r="C31" s="62"/>
      <c r="D31" s="213"/>
      <c r="E31" s="220"/>
      <c r="F31" s="215"/>
      <c r="G31" s="315"/>
      <c r="H31" s="216"/>
      <c r="I31" s="273" t="s">
        <v>169</v>
      </c>
      <c r="J31" s="274"/>
      <c r="K31" s="217"/>
      <c r="L31" s="280"/>
      <c r="M31" s="219"/>
      <c r="N31" s="271"/>
      <c r="O31" s="272"/>
      <c r="P31" s="77"/>
      <c r="Q31" s="71"/>
      <c r="R31" s="72"/>
      <c r="U31" s="65" t="str">
        <f>E$52&amp;" "&amp;D$52</f>
        <v> Х</v>
      </c>
    </row>
    <row r="32" spans="1:21" s="57" customFormat="1" ht="9" customHeight="1">
      <c r="A32" s="60">
        <v>12</v>
      </c>
      <c r="B32" s="52"/>
      <c r="C32" s="66"/>
      <c r="D32" s="590" t="s">
        <v>144</v>
      </c>
      <c r="E32" s="590"/>
      <c r="F32" s="590"/>
      <c r="G32" s="303"/>
      <c r="H32" s="310"/>
      <c r="I32" s="217"/>
      <c r="J32" s="217"/>
      <c r="K32" s="217"/>
      <c r="L32" s="218"/>
      <c r="M32" s="219"/>
      <c r="N32" s="271"/>
      <c r="O32" s="272"/>
      <c r="P32" s="77"/>
      <c r="Q32" s="71"/>
      <c r="R32" s="72"/>
      <c r="U32" s="65" t="str">
        <f>E$54&amp;" "&amp;D$54</f>
        <v> Х</v>
      </c>
    </row>
    <row r="33" spans="1:21" s="57" customFormat="1" ht="9" customHeight="1">
      <c r="A33" s="60"/>
      <c r="B33" s="62"/>
      <c r="C33" s="62"/>
      <c r="D33" s="213"/>
      <c r="E33" s="215"/>
      <c r="F33" s="215"/>
      <c r="G33" s="316"/>
      <c r="H33" s="311"/>
      <c r="I33" s="217"/>
      <c r="J33" s="217"/>
      <c r="K33" s="276"/>
      <c r="L33" s="279"/>
      <c r="M33" s="273" t="s">
        <v>155</v>
      </c>
      <c r="N33" s="281"/>
      <c r="O33" s="272"/>
      <c r="P33" s="77"/>
      <c r="Q33" s="71"/>
      <c r="R33" s="72"/>
      <c r="U33" s="65" t="str">
        <f>E$56&amp;" "&amp;D$56</f>
        <v> Тофпенец Алена</v>
      </c>
    </row>
    <row r="34" spans="1:21" s="57" customFormat="1" ht="9" customHeight="1">
      <c r="A34" s="60">
        <v>13</v>
      </c>
      <c r="B34" s="52"/>
      <c r="C34" s="66"/>
      <c r="D34" s="590" t="s">
        <v>143</v>
      </c>
      <c r="E34" s="590"/>
      <c r="F34" s="590"/>
      <c r="G34" s="322"/>
      <c r="H34" s="297"/>
      <c r="I34" s="217"/>
      <c r="J34" s="217"/>
      <c r="K34" s="217"/>
      <c r="L34" s="218"/>
      <c r="M34" s="225" t="s">
        <v>223</v>
      </c>
      <c r="N34" s="282"/>
      <c r="O34" s="283"/>
      <c r="P34" s="77"/>
      <c r="Q34" s="71"/>
      <c r="R34" s="72"/>
      <c r="U34" s="65" t="str">
        <f>E$58&amp;" "&amp;D$58</f>
        <v> Кудревич Ксения</v>
      </c>
    </row>
    <row r="35" spans="1:21" s="57" customFormat="1" ht="9" customHeight="1">
      <c r="A35" s="60"/>
      <c r="B35" s="62"/>
      <c r="C35" s="62"/>
      <c r="D35" s="213"/>
      <c r="E35" s="220"/>
      <c r="F35" s="215"/>
      <c r="G35" s="315"/>
      <c r="H35" s="216"/>
      <c r="I35" s="273" t="s">
        <v>168</v>
      </c>
      <c r="J35" s="273"/>
      <c r="K35" s="217"/>
      <c r="L35" s="218"/>
      <c r="M35" s="219"/>
      <c r="N35" s="282"/>
      <c r="O35" s="283"/>
      <c r="P35" s="77"/>
      <c r="Q35" s="71"/>
      <c r="R35" s="72"/>
      <c r="U35" s="65" t="str">
        <f>E$60&amp;" "&amp;D$60</f>
        <v> Х</v>
      </c>
    </row>
    <row r="36" spans="1:21" s="57" customFormat="1" ht="9" customHeight="1">
      <c r="A36" s="60">
        <v>14</v>
      </c>
      <c r="B36" s="52"/>
      <c r="C36" s="66"/>
      <c r="D36" s="590" t="s">
        <v>120</v>
      </c>
      <c r="E36" s="590"/>
      <c r="F36" s="590"/>
      <c r="G36" s="303"/>
      <c r="H36" s="310"/>
      <c r="I36" s="217"/>
      <c r="J36" s="218"/>
      <c r="K36" s="217"/>
      <c r="L36" s="218"/>
      <c r="M36" s="219"/>
      <c r="N36" s="282"/>
      <c r="O36" s="283"/>
      <c r="P36" s="77"/>
      <c r="Q36" s="71"/>
      <c r="R36" s="72"/>
      <c r="U36" s="65" t="str">
        <f>E$62&amp;" "&amp;D$62</f>
        <v> Лисовская Яна</v>
      </c>
    </row>
    <row r="37" spans="1:21" s="57" customFormat="1" ht="9" customHeight="1">
      <c r="A37" s="60"/>
      <c r="B37" s="62"/>
      <c r="C37" s="62"/>
      <c r="D37" s="213"/>
      <c r="E37" s="215"/>
      <c r="F37" s="215"/>
      <c r="G37" s="316"/>
      <c r="H37" s="311"/>
      <c r="I37" s="276"/>
      <c r="J37" s="279"/>
      <c r="K37" s="244" t="s">
        <v>202</v>
      </c>
      <c r="L37" s="274"/>
      <c r="M37" s="219"/>
      <c r="N37" s="282"/>
      <c r="O37" s="283"/>
      <c r="P37" s="77"/>
      <c r="Q37" s="71"/>
      <c r="R37" s="72"/>
      <c r="U37" s="65" t="str">
        <f>E$64&amp;" "&amp;D$64</f>
        <v> Приемко Екатерина</v>
      </c>
    </row>
    <row r="38" spans="1:21" s="57" customFormat="1" ht="9" customHeight="1">
      <c r="A38" s="60">
        <v>15</v>
      </c>
      <c r="B38" s="52"/>
      <c r="C38" s="66"/>
      <c r="D38" s="590" t="s">
        <v>120</v>
      </c>
      <c r="E38" s="590"/>
      <c r="F38" s="590"/>
      <c r="G38" s="322"/>
      <c r="H38" s="297"/>
      <c r="I38" s="217"/>
      <c r="J38" s="218"/>
      <c r="K38" s="192" t="s">
        <v>248</v>
      </c>
      <c r="L38" s="217"/>
      <c r="M38" s="219"/>
      <c r="N38" s="282"/>
      <c r="O38" s="283"/>
      <c r="P38" s="77"/>
      <c r="Q38" s="71"/>
      <c r="R38" s="72"/>
      <c r="U38" s="65" t="str">
        <f>E$66&amp;" "&amp;D$66</f>
        <v> Мицкевич Елизавета </v>
      </c>
    </row>
    <row r="39" spans="1:21" s="57" customFormat="1" ht="9" customHeight="1">
      <c r="A39" s="60"/>
      <c r="B39" s="62"/>
      <c r="C39" s="62"/>
      <c r="D39" s="213"/>
      <c r="E39" s="220"/>
      <c r="F39" s="215"/>
      <c r="G39" s="315"/>
      <c r="H39" s="216"/>
      <c r="I39" s="244" t="s">
        <v>202</v>
      </c>
      <c r="J39" s="274"/>
      <c r="K39" s="217"/>
      <c r="L39" s="275"/>
      <c r="M39" s="219"/>
      <c r="N39" s="282"/>
      <c r="O39" s="283"/>
      <c r="P39" s="77"/>
      <c r="Q39" s="71"/>
      <c r="R39" s="72"/>
      <c r="U39" s="65" t="str">
        <f>E$68&amp;" "&amp;D$68</f>
        <v> Мишкевич Милана </v>
      </c>
    </row>
    <row r="40" spans="1:21" s="57" customFormat="1" ht="9" customHeight="1">
      <c r="A40" s="49">
        <v>16</v>
      </c>
      <c r="B40" s="52"/>
      <c r="C40" s="51" t="s">
        <v>19</v>
      </c>
      <c r="D40" s="590" t="s">
        <v>139</v>
      </c>
      <c r="E40" s="590"/>
      <c r="F40" s="590"/>
      <c r="G40" s="303"/>
      <c r="H40" s="310"/>
      <c r="I40" s="217"/>
      <c r="J40" s="217"/>
      <c r="K40" s="217"/>
      <c r="L40" s="217"/>
      <c r="M40" s="282"/>
      <c r="N40" s="282"/>
      <c r="O40" s="283"/>
      <c r="P40" s="77"/>
      <c r="Q40" s="71"/>
      <c r="R40" s="72"/>
      <c r="U40" s="65"/>
    </row>
    <row r="41" spans="1:21" s="57" customFormat="1" ht="9" customHeight="1" thickBot="1">
      <c r="A41" s="60"/>
      <c r="B41" s="62"/>
      <c r="C41" s="62"/>
      <c r="D41" s="213"/>
      <c r="E41" s="215"/>
      <c r="F41" s="215"/>
      <c r="G41" s="316"/>
      <c r="H41" s="311"/>
      <c r="I41" s="217"/>
      <c r="J41" s="217"/>
      <c r="K41" s="217"/>
      <c r="L41" s="217"/>
      <c r="M41" s="284"/>
      <c r="N41" s="285"/>
      <c r="O41" s="590" t="s">
        <v>201</v>
      </c>
      <c r="P41" s="600"/>
      <c r="Q41" s="600"/>
      <c r="R41" s="72"/>
      <c r="U41" s="79"/>
    </row>
    <row r="42" spans="1:18" s="57" customFormat="1" ht="9" customHeight="1">
      <c r="A42" s="49">
        <v>17</v>
      </c>
      <c r="B42" s="52"/>
      <c r="C42" s="51" t="s">
        <v>19</v>
      </c>
      <c r="D42" s="590" t="s">
        <v>110</v>
      </c>
      <c r="E42" s="590"/>
      <c r="F42" s="590"/>
      <c r="G42" s="322"/>
      <c r="H42" s="297"/>
      <c r="I42" s="217"/>
      <c r="J42" s="217"/>
      <c r="K42" s="217"/>
      <c r="L42" s="217"/>
      <c r="M42" s="276"/>
      <c r="N42" s="276"/>
      <c r="O42" s="283" t="s">
        <v>223</v>
      </c>
      <c r="P42" s="77"/>
      <c r="Q42" s="71"/>
      <c r="R42" s="72"/>
    </row>
    <row r="43" spans="1:18" s="57" customFormat="1" ht="9" customHeight="1">
      <c r="A43" s="60"/>
      <c r="B43" s="62"/>
      <c r="C43" s="62"/>
      <c r="D43" s="213"/>
      <c r="E43" s="214"/>
      <c r="F43" s="215"/>
      <c r="G43" s="315"/>
      <c r="H43" s="216"/>
      <c r="I43" s="273" t="s">
        <v>148</v>
      </c>
      <c r="J43" s="273"/>
      <c r="K43" s="217"/>
      <c r="L43" s="217"/>
      <c r="M43" s="219"/>
      <c r="N43" s="282"/>
      <c r="O43" s="283"/>
      <c r="P43" s="77"/>
      <c r="Q43" s="71"/>
      <c r="R43" s="72"/>
    </row>
    <row r="44" spans="1:18" s="57" customFormat="1" ht="9" customHeight="1">
      <c r="A44" s="60">
        <v>18</v>
      </c>
      <c r="B44" s="52"/>
      <c r="C44" s="66"/>
      <c r="D44" s="590" t="s">
        <v>120</v>
      </c>
      <c r="E44" s="590"/>
      <c r="F44" s="590"/>
      <c r="G44" s="303"/>
      <c r="H44" s="310"/>
      <c r="I44" s="217"/>
      <c r="J44" s="218"/>
      <c r="K44" s="217"/>
      <c r="L44" s="217"/>
      <c r="M44" s="219"/>
      <c r="N44" s="282"/>
      <c r="O44" s="283"/>
      <c r="P44" s="77"/>
      <c r="Q44" s="71"/>
      <c r="R44" s="72"/>
    </row>
    <row r="45" spans="1:18" s="57" customFormat="1" ht="9" customHeight="1">
      <c r="A45" s="60"/>
      <c r="B45" s="62"/>
      <c r="C45" s="62"/>
      <c r="D45" s="213"/>
      <c r="E45" s="215"/>
      <c r="F45" s="215"/>
      <c r="G45" s="316"/>
      <c r="H45" s="311"/>
      <c r="I45" s="276"/>
      <c r="J45" s="279"/>
      <c r="K45" s="273" t="s">
        <v>156</v>
      </c>
      <c r="L45" s="273"/>
      <c r="M45" s="219"/>
      <c r="N45" s="282"/>
      <c r="O45" s="283"/>
      <c r="P45" s="77"/>
      <c r="Q45" s="71"/>
      <c r="R45" s="72"/>
    </row>
    <row r="46" spans="1:18" s="57" customFormat="1" ht="9" customHeight="1">
      <c r="A46" s="60">
        <v>19</v>
      </c>
      <c r="B46" s="52"/>
      <c r="C46" s="66"/>
      <c r="D46" s="590" t="s">
        <v>120</v>
      </c>
      <c r="E46" s="590"/>
      <c r="F46" s="590"/>
      <c r="G46" s="322"/>
      <c r="H46" s="297"/>
      <c r="I46" s="217"/>
      <c r="J46" s="218"/>
      <c r="K46" s="192" t="s">
        <v>249</v>
      </c>
      <c r="L46" s="218"/>
      <c r="M46" s="219"/>
      <c r="N46" s="282"/>
      <c r="O46" s="283"/>
      <c r="P46" s="77"/>
      <c r="Q46" s="71"/>
      <c r="R46" s="72"/>
    </row>
    <row r="47" spans="1:18" s="57" customFormat="1" ht="9" customHeight="1">
      <c r="A47" s="60"/>
      <c r="B47" s="62"/>
      <c r="C47" s="62"/>
      <c r="D47" s="213"/>
      <c r="E47" s="220"/>
      <c r="F47" s="215"/>
      <c r="G47" s="315"/>
      <c r="H47" s="216"/>
      <c r="I47" s="273" t="s">
        <v>156</v>
      </c>
      <c r="J47" s="274"/>
      <c r="K47" s="217"/>
      <c r="L47" s="280"/>
      <c r="M47" s="219"/>
      <c r="N47" s="282"/>
      <c r="O47" s="283"/>
      <c r="P47" s="77"/>
      <c r="Q47" s="71"/>
      <c r="R47" s="72"/>
    </row>
    <row r="48" spans="1:18" s="57" customFormat="1" ht="9" customHeight="1">
      <c r="A48" s="60">
        <v>20</v>
      </c>
      <c r="B48" s="52"/>
      <c r="C48" s="66"/>
      <c r="D48" s="590" t="s">
        <v>140</v>
      </c>
      <c r="E48" s="590"/>
      <c r="F48" s="590"/>
      <c r="G48" s="303"/>
      <c r="H48" s="310"/>
      <c r="I48" s="217"/>
      <c r="J48" s="217"/>
      <c r="K48" s="217"/>
      <c r="L48" s="218"/>
      <c r="M48" s="219"/>
      <c r="N48" s="282"/>
      <c r="O48" s="283"/>
      <c r="P48" s="77"/>
      <c r="Q48" s="71"/>
      <c r="R48" s="72"/>
    </row>
    <row r="49" spans="1:18" s="57" customFormat="1" ht="9" customHeight="1">
      <c r="A49" s="60"/>
      <c r="B49" s="62"/>
      <c r="C49" s="62"/>
      <c r="D49" s="213"/>
      <c r="E49" s="215"/>
      <c r="F49" s="215"/>
      <c r="G49" s="316"/>
      <c r="H49" s="311"/>
      <c r="I49" s="217"/>
      <c r="J49" s="217"/>
      <c r="K49" s="276"/>
      <c r="L49" s="279"/>
      <c r="M49" s="273" t="s">
        <v>156</v>
      </c>
      <c r="N49" s="281"/>
      <c r="O49" s="283"/>
      <c r="P49" s="77"/>
      <c r="Q49" s="71"/>
      <c r="R49" s="72"/>
    </row>
    <row r="50" spans="1:18" s="57" customFormat="1" ht="9" customHeight="1">
      <c r="A50" s="60">
        <v>21</v>
      </c>
      <c r="B50" s="52"/>
      <c r="C50" s="66"/>
      <c r="D50" s="590" t="s">
        <v>154</v>
      </c>
      <c r="E50" s="590"/>
      <c r="F50" s="590"/>
      <c r="G50" s="322"/>
      <c r="H50" s="297"/>
      <c r="I50" s="217"/>
      <c r="J50" s="217"/>
      <c r="K50" s="217"/>
      <c r="L50" s="218"/>
      <c r="M50" s="225" t="s">
        <v>247</v>
      </c>
      <c r="N50" s="271"/>
      <c r="O50" s="272"/>
      <c r="P50" s="77"/>
      <c r="Q50" s="71"/>
      <c r="R50" s="72"/>
    </row>
    <row r="51" spans="1:18" s="57" customFormat="1" ht="9" customHeight="1">
      <c r="A51" s="60"/>
      <c r="B51" s="62"/>
      <c r="C51" s="62"/>
      <c r="D51" s="213"/>
      <c r="E51" s="220"/>
      <c r="F51" s="215"/>
      <c r="G51" s="315"/>
      <c r="H51" s="216"/>
      <c r="I51" s="273" t="s">
        <v>149</v>
      </c>
      <c r="J51" s="273"/>
      <c r="K51" s="217"/>
      <c r="L51" s="218"/>
      <c r="M51" s="219"/>
      <c r="N51" s="271"/>
      <c r="O51" s="272"/>
      <c r="P51" s="77"/>
      <c r="Q51" s="71"/>
      <c r="R51" s="72"/>
    </row>
    <row r="52" spans="1:18" s="57" customFormat="1" ht="9" customHeight="1">
      <c r="A52" s="60">
        <v>22</v>
      </c>
      <c r="B52" s="52"/>
      <c r="C52" s="66"/>
      <c r="D52" s="590" t="s">
        <v>120</v>
      </c>
      <c r="E52" s="590"/>
      <c r="F52" s="590"/>
      <c r="G52" s="303"/>
      <c r="H52" s="310"/>
      <c r="I52" s="217"/>
      <c r="J52" s="218"/>
      <c r="K52" s="217"/>
      <c r="L52" s="218"/>
      <c r="M52" s="219"/>
      <c r="N52" s="271"/>
      <c r="O52" s="272"/>
      <c r="P52" s="77"/>
      <c r="Q52" s="71"/>
      <c r="R52" s="72"/>
    </row>
    <row r="53" spans="1:18" s="57" customFormat="1" ht="9" customHeight="1">
      <c r="A53" s="60"/>
      <c r="B53" s="62"/>
      <c r="C53" s="62"/>
      <c r="D53" s="213"/>
      <c r="E53" s="215"/>
      <c r="F53" s="215"/>
      <c r="G53" s="316"/>
      <c r="H53" s="311"/>
      <c r="I53" s="276"/>
      <c r="J53" s="279"/>
      <c r="K53" s="273" t="s">
        <v>149</v>
      </c>
      <c r="L53" s="274"/>
      <c r="M53" s="219"/>
      <c r="N53" s="271"/>
      <c r="O53" s="272"/>
      <c r="P53" s="77"/>
      <c r="Q53" s="71"/>
      <c r="R53" s="72"/>
    </row>
    <row r="54" spans="1:18" s="57" customFormat="1" ht="9" customHeight="1">
      <c r="A54" s="60">
        <v>23</v>
      </c>
      <c r="B54" s="52"/>
      <c r="C54" s="66"/>
      <c r="D54" s="590" t="s">
        <v>120</v>
      </c>
      <c r="E54" s="590"/>
      <c r="F54" s="590"/>
      <c r="G54" s="322"/>
      <c r="H54" s="297"/>
      <c r="I54" s="217"/>
      <c r="J54" s="218"/>
      <c r="K54" s="192" t="s">
        <v>250</v>
      </c>
      <c r="L54" s="217"/>
      <c r="M54" s="219"/>
      <c r="N54" s="271"/>
      <c r="O54" s="272"/>
      <c r="P54" s="77"/>
      <c r="Q54" s="71"/>
      <c r="R54" s="72"/>
    </row>
    <row r="55" spans="1:18" s="57" customFormat="1" ht="9" customHeight="1">
      <c r="A55" s="60"/>
      <c r="B55" s="62"/>
      <c r="C55" s="62"/>
      <c r="D55" s="213"/>
      <c r="E55" s="220"/>
      <c r="F55" s="215"/>
      <c r="G55" s="315"/>
      <c r="H55" s="216"/>
      <c r="I55" s="273" t="s">
        <v>203</v>
      </c>
      <c r="J55" s="274"/>
      <c r="K55" s="217"/>
      <c r="L55" s="275"/>
      <c r="M55" s="219"/>
      <c r="N55" s="271"/>
      <c r="O55" s="272"/>
      <c r="P55" s="77"/>
      <c r="Q55" s="71"/>
      <c r="R55" s="72"/>
    </row>
    <row r="56" spans="1:18" s="57" customFormat="1" ht="9" customHeight="1">
      <c r="A56" s="49">
        <v>24</v>
      </c>
      <c r="B56" s="52"/>
      <c r="C56" s="51" t="s">
        <v>20</v>
      </c>
      <c r="D56" s="590" t="s">
        <v>197</v>
      </c>
      <c r="E56" s="590"/>
      <c r="F56" s="590"/>
      <c r="G56" s="303"/>
      <c r="H56" s="310"/>
      <c r="I56" s="217"/>
      <c r="J56" s="217"/>
      <c r="K56" s="217"/>
      <c r="L56" s="217"/>
      <c r="M56" s="219"/>
      <c r="N56" s="271"/>
      <c r="O56" s="272"/>
      <c r="P56" s="77"/>
      <c r="Q56" s="71"/>
      <c r="R56" s="72"/>
    </row>
    <row r="57" spans="1:18" s="57" customFormat="1" ht="9" customHeight="1">
      <c r="A57" s="60"/>
      <c r="B57" s="62"/>
      <c r="C57" s="62"/>
      <c r="D57" s="213"/>
      <c r="E57" s="215"/>
      <c r="F57" s="215"/>
      <c r="G57" s="316"/>
      <c r="H57" s="311"/>
      <c r="I57" s="217"/>
      <c r="J57" s="217"/>
      <c r="K57" s="217"/>
      <c r="L57" s="217"/>
      <c r="M57" s="276"/>
      <c r="N57" s="277"/>
      <c r="O57" s="329" t="s">
        <v>157</v>
      </c>
      <c r="P57" s="77"/>
      <c r="Q57" s="71"/>
      <c r="R57" s="72"/>
    </row>
    <row r="58" spans="1:18" s="57" customFormat="1" ht="9" customHeight="1">
      <c r="A58" s="49">
        <v>25</v>
      </c>
      <c r="B58" s="52"/>
      <c r="C58" s="51" t="s">
        <v>19</v>
      </c>
      <c r="D58" s="590" t="s">
        <v>137</v>
      </c>
      <c r="E58" s="590"/>
      <c r="F58" s="590"/>
      <c r="G58" s="322"/>
      <c r="H58" s="297"/>
      <c r="I58" s="217"/>
      <c r="J58" s="217"/>
      <c r="K58" s="217"/>
      <c r="L58" s="217"/>
      <c r="M58" s="219"/>
      <c r="N58" s="271"/>
      <c r="O58" s="272" t="s">
        <v>225</v>
      </c>
      <c r="P58" s="70"/>
      <c r="Q58" s="71"/>
      <c r="R58" s="72"/>
    </row>
    <row r="59" spans="1:18" s="57" customFormat="1" ht="9" customHeight="1">
      <c r="A59" s="60"/>
      <c r="B59" s="62"/>
      <c r="C59" s="62"/>
      <c r="D59" s="213"/>
      <c r="E59" s="214"/>
      <c r="F59" s="215"/>
      <c r="G59" s="315"/>
      <c r="H59" s="216"/>
      <c r="I59" s="273" t="s">
        <v>153</v>
      </c>
      <c r="J59" s="273"/>
      <c r="K59" s="217"/>
      <c r="L59" s="217"/>
      <c r="M59" s="219"/>
      <c r="N59" s="271"/>
      <c r="O59" s="272"/>
      <c r="P59" s="70"/>
      <c r="Q59" s="71"/>
      <c r="R59" s="72"/>
    </row>
    <row r="60" spans="1:18" s="57" customFormat="1" ht="9" customHeight="1">
      <c r="A60" s="60">
        <v>26</v>
      </c>
      <c r="B60" s="52"/>
      <c r="C60" s="66"/>
      <c r="D60" s="590" t="s">
        <v>120</v>
      </c>
      <c r="E60" s="590"/>
      <c r="F60" s="590"/>
      <c r="G60" s="303"/>
      <c r="H60" s="310"/>
      <c r="I60" s="217"/>
      <c r="J60" s="218"/>
      <c r="K60" s="217"/>
      <c r="L60" s="217"/>
      <c r="M60" s="219"/>
      <c r="N60" s="271"/>
      <c r="O60" s="272"/>
      <c r="P60" s="70"/>
      <c r="Q60" s="71"/>
      <c r="R60" s="72"/>
    </row>
    <row r="61" spans="1:18" s="57" customFormat="1" ht="9" customHeight="1">
      <c r="A61" s="60"/>
      <c r="B61" s="62"/>
      <c r="C61" s="62"/>
      <c r="D61" s="213"/>
      <c r="E61" s="215"/>
      <c r="F61" s="215"/>
      <c r="G61" s="316"/>
      <c r="H61" s="311"/>
      <c r="I61" s="276"/>
      <c r="J61" s="279"/>
      <c r="K61" s="357" t="s">
        <v>243</v>
      </c>
      <c r="L61" s="273"/>
      <c r="M61" s="219"/>
      <c r="N61" s="271"/>
      <c r="O61" s="272"/>
      <c r="P61" s="70"/>
      <c r="Q61" s="71"/>
      <c r="R61" s="72"/>
    </row>
    <row r="62" spans="1:18" s="57" customFormat="1" ht="9" customHeight="1">
      <c r="A62" s="60">
        <v>27</v>
      </c>
      <c r="B62" s="52"/>
      <c r="C62" s="66"/>
      <c r="D62" s="590" t="s">
        <v>112</v>
      </c>
      <c r="E62" s="590"/>
      <c r="F62" s="590"/>
      <c r="G62" s="322"/>
      <c r="H62" s="297"/>
      <c r="I62" s="217"/>
      <c r="J62" s="218"/>
      <c r="K62" s="192" t="s">
        <v>251</v>
      </c>
      <c r="L62" s="218"/>
      <c r="M62" s="219"/>
      <c r="N62" s="271"/>
      <c r="O62" s="272"/>
      <c r="P62" s="70"/>
      <c r="Q62" s="71"/>
      <c r="R62" s="72"/>
    </row>
    <row r="63" spans="1:18" s="57" customFormat="1" ht="9" customHeight="1">
      <c r="A63" s="60"/>
      <c r="B63" s="62"/>
      <c r="C63" s="62"/>
      <c r="D63" s="213"/>
      <c r="E63" s="220"/>
      <c r="F63" s="215"/>
      <c r="G63" s="315"/>
      <c r="H63" s="216"/>
      <c r="I63" s="357" t="s">
        <v>243</v>
      </c>
      <c r="J63" s="358"/>
      <c r="K63" s="170"/>
      <c r="L63" s="280"/>
      <c r="M63" s="219"/>
      <c r="N63" s="271"/>
      <c r="O63" s="272"/>
      <c r="P63" s="70"/>
      <c r="Q63" s="71"/>
      <c r="R63" s="72"/>
    </row>
    <row r="64" spans="1:18" s="57" customFormat="1" ht="9" customHeight="1">
      <c r="A64" s="60">
        <v>28</v>
      </c>
      <c r="B64" s="52"/>
      <c r="C64" s="66"/>
      <c r="D64" s="590" t="s">
        <v>198</v>
      </c>
      <c r="E64" s="590"/>
      <c r="F64" s="590"/>
      <c r="G64" s="303"/>
      <c r="H64" s="310"/>
      <c r="I64" s="192" t="s">
        <v>245</v>
      </c>
      <c r="J64" s="217"/>
      <c r="K64" s="217"/>
      <c r="L64" s="218"/>
      <c r="M64" s="219"/>
      <c r="N64" s="271"/>
      <c r="O64" s="272"/>
      <c r="P64" s="70"/>
      <c r="Q64" s="71"/>
      <c r="R64" s="72"/>
    </row>
    <row r="65" spans="1:18" s="57" customFormat="1" ht="9" customHeight="1">
      <c r="A65" s="60"/>
      <c r="B65" s="62"/>
      <c r="C65" s="62"/>
      <c r="D65" s="213"/>
      <c r="E65" s="215"/>
      <c r="F65" s="215"/>
      <c r="G65" s="316"/>
      <c r="H65" s="311"/>
      <c r="I65" s="217"/>
      <c r="J65" s="217"/>
      <c r="K65" s="276"/>
      <c r="L65" s="279"/>
      <c r="M65" s="273" t="s">
        <v>157</v>
      </c>
      <c r="N65" s="281"/>
      <c r="O65" s="272"/>
      <c r="P65" s="70"/>
      <c r="Q65" s="71"/>
      <c r="R65" s="72"/>
    </row>
    <row r="66" spans="1:18" s="57" customFormat="1" ht="9" customHeight="1">
      <c r="A66" s="60">
        <v>29</v>
      </c>
      <c r="B66" s="52"/>
      <c r="C66" s="66"/>
      <c r="D66" s="590" t="s">
        <v>199</v>
      </c>
      <c r="E66" s="590"/>
      <c r="F66" s="590"/>
      <c r="G66" s="322"/>
      <c r="H66" s="297"/>
      <c r="I66" s="217"/>
      <c r="J66" s="217"/>
      <c r="K66" s="217"/>
      <c r="L66" s="218"/>
      <c r="M66" s="225" t="s">
        <v>216</v>
      </c>
      <c r="N66" s="282"/>
      <c r="O66" s="283"/>
      <c r="P66" s="70"/>
      <c r="Q66" s="71"/>
      <c r="R66" s="72"/>
    </row>
    <row r="67" spans="1:18" s="57" customFormat="1" ht="9" customHeight="1">
      <c r="A67" s="60"/>
      <c r="B67" s="62"/>
      <c r="C67" s="62"/>
      <c r="D67" s="213"/>
      <c r="E67" s="220"/>
      <c r="F67" s="215"/>
      <c r="G67" s="315"/>
      <c r="H67" s="216"/>
      <c r="I67" s="357" t="s">
        <v>242</v>
      </c>
      <c r="J67" s="103"/>
      <c r="K67" s="170"/>
      <c r="L67" s="218"/>
      <c r="M67" s="219"/>
      <c r="N67" s="282"/>
      <c r="O67" s="283"/>
      <c r="P67" s="70"/>
      <c r="Q67" s="71"/>
      <c r="R67" s="72"/>
    </row>
    <row r="68" spans="1:17" s="57" customFormat="1" ht="9" customHeight="1">
      <c r="A68" s="60">
        <v>30</v>
      </c>
      <c r="B68" s="52"/>
      <c r="C68" s="66"/>
      <c r="D68" s="590" t="s">
        <v>200</v>
      </c>
      <c r="E68" s="590"/>
      <c r="F68" s="590"/>
      <c r="G68" s="303"/>
      <c r="H68" s="310"/>
      <c r="I68" s="192" t="s">
        <v>223</v>
      </c>
      <c r="J68" s="218"/>
      <c r="K68" s="217"/>
      <c r="L68" s="218"/>
      <c r="M68" s="219"/>
      <c r="N68" s="282"/>
      <c r="O68" s="219"/>
      <c r="P68" s="55"/>
      <c r="Q68" s="56"/>
    </row>
    <row r="69" spans="1:17" s="57" customFormat="1" ht="9" customHeight="1">
      <c r="A69" s="60"/>
      <c r="B69" s="62"/>
      <c r="C69" s="62"/>
      <c r="D69" s="213"/>
      <c r="E69" s="215"/>
      <c r="F69" s="215"/>
      <c r="G69" s="316"/>
      <c r="H69" s="311"/>
      <c r="I69" s="276"/>
      <c r="J69" s="279"/>
      <c r="K69" s="273" t="s">
        <v>157</v>
      </c>
      <c r="L69" s="274"/>
      <c r="M69" s="219"/>
      <c r="N69" s="282"/>
      <c r="O69" s="219"/>
      <c r="P69" s="55"/>
      <c r="Q69" s="56"/>
    </row>
    <row r="70" spans="1:17" s="57" customFormat="1" ht="9" customHeight="1">
      <c r="A70" s="60">
        <v>31</v>
      </c>
      <c r="B70" s="52"/>
      <c r="C70" s="66"/>
      <c r="D70" s="590" t="s">
        <v>120</v>
      </c>
      <c r="E70" s="590"/>
      <c r="F70" s="590"/>
      <c r="G70" s="322"/>
      <c r="H70" s="297"/>
      <c r="I70" s="217"/>
      <c r="J70" s="218"/>
      <c r="K70" s="192" t="s">
        <v>217</v>
      </c>
      <c r="L70" s="217"/>
      <c r="M70" s="219"/>
      <c r="N70" s="282"/>
      <c r="O70" s="219"/>
      <c r="P70" s="81"/>
      <c r="Q70" s="56"/>
    </row>
    <row r="71" spans="1:17" s="57" customFormat="1" ht="9" customHeight="1">
      <c r="A71" s="60"/>
      <c r="B71" s="62"/>
      <c r="C71" s="62"/>
      <c r="D71" s="213"/>
      <c r="E71" s="220"/>
      <c r="F71" s="215"/>
      <c r="G71" s="315"/>
      <c r="H71" s="216"/>
      <c r="I71" s="273" t="s">
        <v>157</v>
      </c>
      <c r="J71" s="274"/>
      <c r="K71" s="217"/>
      <c r="L71" s="275"/>
      <c r="M71" s="273" t="s">
        <v>155</v>
      </c>
      <c r="N71" s="282"/>
      <c r="O71" s="219"/>
      <c r="P71" s="82"/>
      <c r="Q71" s="56"/>
    </row>
    <row r="72" spans="1:17" s="57" customFormat="1" ht="9" customHeight="1">
      <c r="A72" s="49">
        <v>32</v>
      </c>
      <c r="B72" s="50"/>
      <c r="C72" s="51">
        <v>2</v>
      </c>
      <c r="D72" s="590" t="s">
        <v>141</v>
      </c>
      <c r="E72" s="590"/>
      <c r="F72" s="590"/>
      <c r="G72" s="303"/>
      <c r="H72" s="310"/>
      <c r="I72" s="217"/>
      <c r="J72" s="217"/>
      <c r="K72" s="217"/>
      <c r="L72" s="217"/>
      <c r="M72" s="286"/>
      <c r="N72" s="287"/>
      <c r="O72" s="273" t="s">
        <v>156</v>
      </c>
      <c r="P72" s="83" t="s">
        <v>6</v>
      </c>
      <c r="Q72" s="56"/>
    </row>
    <row r="73" spans="4:18" ht="15.75" customHeight="1">
      <c r="D73" s="222"/>
      <c r="E73" s="223"/>
      <c r="F73" s="223"/>
      <c r="G73" s="317"/>
      <c r="H73" s="312"/>
      <c r="I73" s="222"/>
      <c r="J73" s="288"/>
      <c r="K73" s="222"/>
      <c r="L73" s="288"/>
      <c r="M73" s="273" t="s">
        <v>156</v>
      </c>
      <c r="N73" s="289"/>
      <c r="O73" s="290" t="s">
        <v>308</v>
      </c>
      <c r="P73" s="601"/>
      <c r="Q73" s="601"/>
      <c r="R73" s="601"/>
    </row>
    <row r="74" spans="4:18" ht="16.5" customHeight="1">
      <c r="D74" s="222"/>
      <c r="E74" s="223"/>
      <c r="F74" s="223"/>
      <c r="G74" s="317"/>
      <c r="H74" s="312"/>
      <c r="I74" s="222"/>
      <c r="J74" s="288"/>
      <c r="K74" s="222"/>
      <c r="L74" s="288"/>
      <c r="M74" s="290"/>
      <c r="N74" s="291"/>
      <c r="O74" s="290"/>
      <c r="P74" s="88"/>
      <c r="Q74" s="89"/>
      <c r="R74" s="89"/>
    </row>
    <row r="75" spans="3:13" ht="15">
      <c r="C75" s="90"/>
      <c r="D75" s="91"/>
      <c r="E75" s="92"/>
      <c r="F75" s="92"/>
      <c r="G75" s="90"/>
      <c r="H75" s="313"/>
      <c r="I75" s="92"/>
      <c r="J75" s="93"/>
      <c r="K75" s="92"/>
      <c r="L75" s="93"/>
      <c r="M75" s="92"/>
    </row>
    <row r="76" spans="3:13" ht="15.75">
      <c r="C76" s="159"/>
      <c r="D76" s="158" t="s">
        <v>7</v>
      </c>
      <c r="E76" s="158"/>
      <c r="F76" s="158"/>
      <c r="G76" s="158"/>
      <c r="H76" s="158"/>
      <c r="I76" s="594" t="s">
        <v>182</v>
      </c>
      <c r="J76" s="589"/>
      <c r="K76" s="589"/>
      <c r="L76" s="158"/>
      <c r="M76" s="158"/>
    </row>
    <row r="77" spans="3:13" ht="15.75" hidden="1">
      <c r="C77" s="90"/>
      <c r="D77" s="95"/>
      <c r="E77" s="96"/>
      <c r="F77" s="96"/>
      <c r="G77" s="318"/>
      <c r="H77" s="314"/>
      <c r="I77" s="96"/>
      <c r="J77" s="97"/>
      <c r="K77" s="96"/>
      <c r="L77" s="93"/>
      <c r="M77" s="92"/>
    </row>
    <row r="78" spans="3:13" ht="15.75" hidden="1">
      <c r="C78" s="90"/>
      <c r="D78" s="95"/>
      <c r="E78" s="96"/>
      <c r="F78" s="96"/>
      <c r="G78" s="318"/>
      <c r="H78" s="314"/>
      <c r="I78" s="92"/>
      <c r="J78" s="96"/>
      <c r="K78" s="96"/>
      <c r="L78" s="93"/>
      <c r="M78" s="92"/>
    </row>
    <row r="79" spans="3:13" ht="15" hidden="1">
      <c r="C79" s="90"/>
      <c r="D79" s="91"/>
      <c r="E79" s="92"/>
      <c r="F79" s="92"/>
      <c r="G79" s="90"/>
      <c r="H79" s="313"/>
      <c r="I79" s="92"/>
      <c r="J79" s="93"/>
      <c r="K79" s="92"/>
      <c r="L79" s="93"/>
      <c r="M79" s="92"/>
    </row>
    <row r="80" spans="3:13" ht="15">
      <c r="C80" s="90"/>
      <c r="D80" s="91"/>
      <c r="E80" s="92"/>
      <c r="F80" s="92"/>
      <c r="G80" s="90"/>
      <c r="H80" s="313"/>
      <c r="I80" s="92"/>
      <c r="J80" s="93"/>
      <c r="K80" s="92"/>
      <c r="L80" s="93"/>
      <c r="M80" s="92"/>
    </row>
  </sheetData>
  <sheetProtection/>
  <mergeCells count="43">
    <mergeCell ref="A7:B7"/>
    <mergeCell ref="D10:F10"/>
    <mergeCell ref="D12:F12"/>
    <mergeCell ref="D14:F14"/>
    <mergeCell ref="D16:F16"/>
    <mergeCell ref="D28:F28"/>
    <mergeCell ref="D18:F18"/>
    <mergeCell ref="D20:F20"/>
    <mergeCell ref="D22:F22"/>
    <mergeCell ref="D24:F24"/>
    <mergeCell ref="O7:P7"/>
    <mergeCell ref="I76:K76"/>
    <mergeCell ref="P73:R73"/>
    <mergeCell ref="D48:F48"/>
    <mergeCell ref="D34:F34"/>
    <mergeCell ref="D36:F36"/>
    <mergeCell ref="D38:F38"/>
    <mergeCell ref="D40:F40"/>
    <mergeCell ref="D68:F68"/>
    <mergeCell ref="D70:F70"/>
    <mergeCell ref="D72:F72"/>
    <mergeCell ref="D58:F58"/>
    <mergeCell ref="D60:F60"/>
    <mergeCell ref="D62:F62"/>
    <mergeCell ref="D64:F64"/>
    <mergeCell ref="D8:F8"/>
    <mergeCell ref="D66:F66"/>
    <mergeCell ref="D50:F50"/>
    <mergeCell ref="D52:F52"/>
    <mergeCell ref="D54:F54"/>
    <mergeCell ref="D56:F56"/>
    <mergeCell ref="D42:F42"/>
    <mergeCell ref="D26:F26"/>
    <mergeCell ref="D30:F30"/>
    <mergeCell ref="D32:F32"/>
    <mergeCell ref="D44:F44"/>
    <mergeCell ref="O25:Q25"/>
    <mergeCell ref="O41:Q41"/>
    <mergeCell ref="D46:F46"/>
    <mergeCell ref="M17:O17"/>
    <mergeCell ref="I11:K11"/>
    <mergeCell ref="I19:K19"/>
    <mergeCell ref="K13:M13"/>
  </mergeCells>
  <conditionalFormatting sqref="G68 G36 G48 G12 G56 G24 G28 G20 G52 G60 G64 G16 G40 G44 G32 G72">
    <cfRule type="expression" priority="55" dxfId="321" stopIfTrue="1">
      <formula>AND(#REF!&lt;9,$B12&gt;0)</formula>
    </cfRule>
  </conditionalFormatting>
  <conditionalFormatting sqref="D64 D10 D12 D68 D70 D14 D16 D18 D20 D22 D24 D26 D28 D30 D32 D34 D36 D38 D40 D42 D44 D46 D48 D50 D52 D54 D56 D58 D60 D62 D66 D72">
    <cfRule type="cellIs" priority="56" dxfId="325" operator="equal" stopIfTrue="1">
      <formula>"Bye"</formula>
    </cfRule>
    <cfRule type="expression" priority="57" dxfId="321" stopIfTrue="1">
      <formula>AND(#REF!&lt;9,$B10&gt;0)</formula>
    </cfRule>
  </conditionalFormatting>
  <conditionalFormatting sqref="I23 I27 I31 I35 I39 I43 I47 I51 I55 I59 I71 K29 K37 K45 K69 M33 M65 O57">
    <cfRule type="expression" priority="58" dxfId="321" stopIfTrue="1">
      <formula>H23="as"</formula>
    </cfRule>
    <cfRule type="expression" priority="59" dxfId="321" stopIfTrue="1">
      <formula>H23="bs"</formula>
    </cfRule>
  </conditionalFormatting>
  <conditionalFormatting sqref="I13 I61 G15 G19 G23 G27 G31 G35 G39 G43 G47 G51 G55 G59 G63 G67 K17 M25 K33 M42 K49 M57 I69 G71 I21 I29 I37 I45 I53 K65 G11">
    <cfRule type="expression" priority="62" dxfId="322" stopIfTrue="1">
      <formula>AND($K$1="CU",G11="Umpire")</formula>
    </cfRule>
    <cfRule type="expression" priority="63" dxfId="323" stopIfTrue="1">
      <formula>AND($K$1="CU",G11&lt;&gt;"Umpire",H11&lt;&gt;"")</formula>
    </cfRule>
    <cfRule type="expression" priority="64" dxfId="324" stopIfTrue="1">
      <formula>AND($K$1="CU",G11&lt;&gt;"Umpire")</formula>
    </cfRule>
  </conditionalFormatting>
  <conditionalFormatting sqref="H11 H15 H19 H23 H27 H31 H35 H39 H43 H47 H51 H55 H59 H63 H67 H71 J69 J61 J45 J37 J29 J21 J13 L17 L33 L49 L65 N57 N25 J53">
    <cfRule type="expression" priority="65" dxfId="329" stopIfTrue="1">
      <formula>$K$1="CU"</formula>
    </cfRule>
  </conditionalFormatting>
  <conditionalFormatting sqref="I11">
    <cfRule type="cellIs" priority="31" dxfId="325" operator="equal" stopIfTrue="1">
      <formula>"Bye"</formula>
    </cfRule>
    <cfRule type="expression" priority="32" dxfId="321" stopIfTrue="1">
      <formula>AND(#REF!&lt;9,$B11&gt;0)</formula>
    </cfRule>
  </conditionalFormatting>
  <conditionalFormatting sqref="I15">
    <cfRule type="cellIs" priority="29" dxfId="325" operator="equal" stopIfTrue="1">
      <formula>"Bye"</formula>
    </cfRule>
    <cfRule type="expression" priority="30" dxfId="321" stopIfTrue="1">
      <formula>AND(#REF!&lt;9,$B15&gt;0)</formula>
    </cfRule>
  </conditionalFormatting>
  <conditionalFormatting sqref="I19">
    <cfRule type="cellIs" priority="27" dxfId="325" operator="equal" stopIfTrue="1">
      <formula>"Bye"</formula>
    </cfRule>
    <cfRule type="expression" priority="28" dxfId="321" stopIfTrue="1">
      <formula>AND(#REF!&lt;9,$B19&gt;0)</formula>
    </cfRule>
  </conditionalFormatting>
  <conditionalFormatting sqref="I67">
    <cfRule type="cellIs" priority="25" dxfId="325" operator="equal" stopIfTrue="1">
      <formula>"Bye"</formula>
    </cfRule>
    <cfRule type="expression" priority="26" dxfId="321" stopIfTrue="1">
      <formula>AND(#REF!&lt;9,$B67&gt;0)</formula>
    </cfRule>
  </conditionalFormatting>
  <conditionalFormatting sqref="I63">
    <cfRule type="cellIs" priority="23" dxfId="325" operator="equal" stopIfTrue="1">
      <formula>"Bye"</formula>
    </cfRule>
    <cfRule type="expression" priority="24" dxfId="321" stopIfTrue="1">
      <formula>AND(#REF!&lt;9,$B63&gt;0)</formula>
    </cfRule>
  </conditionalFormatting>
  <conditionalFormatting sqref="K13">
    <cfRule type="cellIs" priority="21" dxfId="325" operator="equal" stopIfTrue="1">
      <formula>"Bye"</formula>
    </cfRule>
    <cfRule type="expression" priority="22" dxfId="321" stopIfTrue="1">
      <formula>AND(#REF!&lt;9,$B13&gt;0)</formula>
    </cfRule>
  </conditionalFormatting>
  <conditionalFormatting sqref="K21">
    <cfRule type="cellIs" priority="19" dxfId="325" operator="equal" stopIfTrue="1">
      <formula>"Bye"</formula>
    </cfRule>
    <cfRule type="expression" priority="20" dxfId="321" stopIfTrue="1">
      <formula>AND(#REF!&lt;9,$B21&gt;0)</formula>
    </cfRule>
  </conditionalFormatting>
  <conditionalFormatting sqref="K53">
    <cfRule type="expression" priority="17" dxfId="321" stopIfTrue="1">
      <formula>J53="as"</formula>
    </cfRule>
    <cfRule type="expression" priority="18" dxfId="321" stopIfTrue="1">
      <formula>J53="bs"</formula>
    </cfRule>
  </conditionalFormatting>
  <conditionalFormatting sqref="K61">
    <cfRule type="cellIs" priority="15" dxfId="325" operator="equal" stopIfTrue="1">
      <formula>"Bye"</formula>
    </cfRule>
    <cfRule type="expression" priority="16" dxfId="321" stopIfTrue="1">
      <formula>AND(#REF!&lt;9,$B61&gt;0)</formula>
    </cfRule>
  </conditionalFormatting>
  <conditionalFormatting sqref="M17">
    <cfRule type="cellIs" priority="13" dxfId="325" operator="equal" stopIfTrue="1">
      <formula>"Bye"</formula>
    </cfRule>
    <cfRule type="expression" priority="14" dxfId="321" stopIfTrue="1">
      <formula>AND(#REF!&lt;9,$B17&gt;0)</formula>
    </cfRule>
  </conditionalFormatting>
  <conditionalFormatting sqref="M49">
    <cfRule type="expression" priority="11" dxfId="321" stopIfTrue="1">
      <formula>L49="as"</formula>
    </cfRule>
    <cfRule type="expression" priority="12" dxfId="321" stopIfTrue="1">
      <formula>L49="bs"</formula>
    </cfRule>
  </conditionalFormatting>
  <conditionalFormatting sqref="O25">
    <cfRule type="cellIs" priority="9" dxfId="325" operator="equal" stopIfTrue="1">
      <formula>"Bye"</formula>
    </cfRule>
    <cfRule type="expression" priority="10" dxfId="321" stopIfTrue="1">
      <formula>AND(#REF!&lt;9,$B25&gt;0)</formula>
    </cfRule>
  </conditionalFormatting>
  <conditionalFormatting sqref="M71">
    <cfRule type="expression" priority="7" dxfId="321" stopIfTrue="1">
      <formula>L71="as"</formula>
    </cfRule>
    <cfRule type="expression" priority="8" dxfId="321" stopIfTrue="1">
      <formula>L71="bs"</formula>
    </cfRule>
  </conditionalFormatting>
  <conditionalFormatting sqref="M73">
    <cfRule type="expression" priority="5" dxfId="321" stopIfTrue="1">
      <formula>L73="as"</formula>
    </cfRule>
    <cfRule type="expression" priority="6" dxfId="321" stopIfTrue="1">
      <formula>L73="bs"</formula>
    </cfRule>
  </conditionalFormatting>
  <conditionalFormatting sqref="O72">
    <cfRule type="expression" priority="3" dxfId="321" stopIfTrue="1">
      <formula>N72="as"</formula>
    </cfRule>
    <cfRule type="expression" priority="4" dxfId="321" stopIfTrue="1">
      <formula>N72="bs"</formula>
    </cfRule>
  </conditionalFormatting>
  <conditionalFormatting sqref="O41">
    <cfRule type="cellIs" priority="1" dxfId="325" operator="equal" stopIfTrue="1">
      <formula>"Bye"</formula>
    </cfRule>
    <cfRule type="expression" priority="2" dxfId="321" stopIfTrue="1">
      <formula>AND(#REF!&lt;9,$B41&gt;0)</formula>
    </cfRule>
  </conditionalFormatting>
  <dataValidations count="1">
    <dataValidation type="list" allowBlank="1" showInputMessage="1" sqref="G11 I13 K17 I21 M25 I29 K33 I37 M42 I45 K49 I53 M57 K65 I61 I69 G71 G67 G63 G59 G55 G51 G47 G43 G39 G35 G31 G27 G23 G19 G15">
      <formula1>$S$10:$S$21</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trenera</cp:lastModifiedBy>
  <cp:lastPrinted>2017-02-23T10:57:39Z</cp:lastPrinted>
  <dcterms:created xsi:type="dcterms:W3CDTF">2009-07-23T08:34:16Z</dcterms:created>
  <dcterms:modified xsi:type="dcterms:W3CDTF">2017-02-23T10:58:12Z</dcterms:modified>
  <cp:category/>
  <cp:version/>
  <cp:contentType/>
  <cp:contentStatus/>
</cp:coreProperties>
</file>